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EWTIME/1-Recherche/3-WARS/Demography_Master_File/1-WMS_Démographie/Demo_book/Data_Compiled_11012017/"/>
    </mc:Choice>
  </mc:AlternateContent>
  <xr:revisionPtr revIDLastSave="0" documentId="13_ncr:1_{16533C1E-46E5-E047-A894-02484B93EE71}" xr6:coauthVersionLast="34" xr6:coauthVersionMax="34" xr10:uidLastSave="{00000000-0000-0000-0000-000000000000}"/>
  <bookViews>
    <workbookView xWindow="27340" yWindow="1400" windowWidth="20760" windowHeight="17820" activeTab="1" xr2:uid="{00000000-000D-0000-FFFF-FFFF00000000}"/>
  </bookViews>
  <sheets>
    <sheet name="Metadata" sheetId="2" r:id="rId1"/>
    <sheet name="Data" sheetId="1" r:id="rId2"/>
  </sheets>
  <calcPr calcId="179021"/>
</workbook>
</file>

<file path=xl/calcChain.xml><?xml version="1.0" encoding="utf-8"?>
<calcChain xmlns="http://schemas.openxmlformats.org/spreadsheetml/2006/main">
  <c r="H15" i="1" l="1"/>
  <c r="H30" i="1"/>
  <c r="H18" i="1"/>
  <c r="H20" i="1"/>
  <c r="H17" i="1"/>
  <c r="H7" i="1"/>
  <c r="H26" i="1"/>
  <c r="H6" i="1"/>
  <c r="H14" i="1"/>
  <c r="H23" i="1"/>
  <c r="H12" i="1"/>
  <c r="H19" i="1"/>
  <c r="H32" i="1"/>
  <c r="H5" i="1"/>
  <c r="H10" i="1"/>
  <c r="H4" i="1"/>
  <c r="H21" i="1"/>
  <c r="H31" i="1"/>
  <c r="H28" i="1"/>
  <c r="H25" i="1"/>
  <c r="H13" i="1"/>
  <c r="H22" i="1"/>
  <c r="H8" i="1"/>
  <c r="H24" i="1"/>
  <c r="H16" i="1"/>
  <c r="H29" i="1"/>
  <c r="H27" i="1"/>
  <c r="H9" i="1"/>
  <c r="H33" i="1"/>
  <c r="H11" i="1"/>
</calcChain>
</file>

<file path=xl/sharedStrings.xml><?xml version="1.0" encoding="utf-8"?>
<sst xmlns="http://schemas.openxmlformats.org/spreadsheetml/2006/main" count="147" uniqueCount="121">
  <si>
    <t>ID</t>
  </si>
  <si>
    <t>District</t>
    <phoneticPr fontId="0" type="noConversion"/>
  </si>
  <si>
    <t>行政區</t>
    <phoneticPr fontId="0" type="noConversion"/>
  </si>
  <si>
    <t>CM</t>
  </si>
  <si>
    <t>Huangpu</t>
  </si>
  <si>
    <t>黃浦</t>
    <phoneticPr fontId="0" type="noConversion"/>
  </si>
  <si>
    <t>Laozha</t>
  </si>
  <si>
    <t>老閘</t>
    <phoneticPr fontId="0" type="noConversion"/>
  </si>
  <si>
    <t>Xincheng</t>
  </si>
  <si>
    <t>Hongkou</t>
  </si>
  <si>
    <t>嵩山</t>
  </si>
  <si>
    <t>盧家灣</t>
  </si>
  <si>
    <t>Jing'ansi</t>
  </si>
  <si>
    <t>Jiangning</t>
  </si>
  <si>
    <t>Beizhan</t>
  </si>
  <si>
    <t>Tilanqiao</t>
  </si>
  <si>
    <t>Changshou</t>
  </si>
  <si>
    <t>常熟</t>
  </si>
  <si>
    <t>Changning</t>
  </si>
  <si>
    <t>長寧</t>
    <phoneticPr fontId="0" type="noConversion"/>
  </si>
  <si>
    <t>Yimiao</t>
  </si>
  <si>
    <t>邑廟</t>
  </si>
  <si>
    <t>蓬萊</t>
  </si>
  <si>
    <t>Yangjing</t>
  </si>
  <si>
    <t>洋涇</t>
  </si>
  <si>
    <t>Putuo</t>
  </si>
  <si>
    <t>普陀</t>
  </si>
  <si>
    <t>北四川路</t>
  </si>
  <si>
    <t>Yulin</t>
  </si>
  <si>
    <t>Yangshupu</t>
  </si>
  <si>
    <t>Xinshijie</t>
  </si>
  <si>
    <t>新市街</t>
  </si>
  <si>
    <t>徐家匯</t>
    <phoneticPr fontId="0" type="noConversion"/>
  </si>
  <si>
    <t>Zhabei</t>
  </si>
  <si>
    <t>閘北</t>
    <phoneticPr fontId="0" type="noConversion"/>
  </si>
  <si>
    <t>Longhua</t>
  </si>
  <si>
    <t>龍華</t>
    <phoneticPr fontId="0" type="noConversion"/>
  </si>
  <si>
    <t>Xinjing</t>
  </si>
  <si>
    <t>新涇</t>
    <phoneticPr fontId="0" type="noConversion"/>
  </si>
  <si>
    <t>Dachang</t>
  </si>
  <si>
    <t>Jiangwan</t>
  </si>
  <si>
    <t>江灣</t>
    <phoneticPr fontId="0" type="noConversion"/>
  </si>
  <si>
    <t>Gaoqiao</t>
  </si>
  <si>
    <t>高橋</t>
    <phoneticPr fontId="0" type="noConversion"/>
  </si>
  <si>
    <t>Yangsi</t>
  </si>
  <si>
    <t>楊思</t>
    <phoneticPr fontId="0" type="noConversion"/>
  </si>
  <si>
    <t>Wusong</t>
  </si>
  <si>
    <t>吳淞</t>
    <phoneticPr fontId="0" type="noConversion"/>
  </si>
  <si>
    <t>Zhenru</t>
  </si>
  <si>
    <t>真如</t>
    <phoneticPr fontId="0" type="noConversion"/>
  </si>
  <si>
    <t>Code</t>
  </si>
  <si>
    <t>Description</t>
  </si>
  <si>
    <t>Methodology</t>
  </si>
  <si>
    <t>Unit of Measure</t>
  </si>
  <si>
    <t>No methodology</t>
  </si>
  <si>
    <t>Individuals</t>
  </si>
  <si>
    <t>Source</t>
  </si>
  <si>
    <t>Date</t>
  </si>
  <si>
    <t>Archived</t>
  </si>
  <si>
    <t>Comments</t>
  </si>
  <si>
    <t>民政處三十五年十月上海市人口統計報告表 Y15-1-35-66</t>
  </si>
  <si>
    <t>difference in red color</t>
  </si>
  <si>
    <t>Calculated by Shi Lu</t>
  </si>
  <si>
    <t>Beisichuan</t>
  </si>
  <si>
    <t>靜安寺</t>
  </si>
  <si>
    <t>新城</t>
  </si>
  <si>
    <t>江寧</t>
  </si>
  <si>
    <t>北站</t>
  </si>
  <si>
    <t>虹口</t>
  </si>
  <si>
    <t>提籃橋</t>
  </si>
  <si>
    <t>榆林</t>
  </si>
  <si>
    <t>楊樹浦</t>
  </si>
  <si>
    <t>大場</t>
  </si>
  <si>
    <t>Penglai</t>
  </si>
  <si>
    <t>pop_single</t>
  </si>
  <si>
    <t>pop_married</t>
  </si>
  <si>
    <t>pop_widow</t>
  </si>
  <si>
    <t>pop_div</t>
  </si>
  <si>
    <t xml:space="preserve">Number of single people </t>
  </si>
  <si>
    <t xml:space="preserve">Number of married people </t>
  </si>
  <si>
    <t>Number of widower or widow</t>
  </si>
  <si>
    <t xml:space="preserve">Number of divorced people </t>
  </si>
  <si>
    <t>Y15-1-35-66 C20-21</t>
  </si>
  <si>
    <t>non indiqué</t>
  </si>
  <si>
    <t>pop_t_cal</t>
  </si>
  <si>
    <t>pop_t_orig</t>
  </si>
  <si>
    <t>Total population</t>
  </si>
  <si>
    <t>Taishan</t>
  </si>
  <si>
    <t>Xuhui</t>
  </si>
  <si>
    <t>Luwan</t>
  </si>
  <si>
    <t>1T0</t>
  </si>
  <si>
    <t>1T1</t>
  </si>
  <si>
    <t>1T2</t>
  </si>
  <si>
    <t>1T3</t>
  </si>
  <si>
    <t>1T4</t>
  </si>
  <si>
    <t>1T5</t>
  </si>
  <si>
    <t>1T6</t>
  </si>
  <si>
    <t>1T7</t>
  </si>
  <si>
    <t>1T8</t>
  </si>
  <si>
    <t>1T9</t>
  </si>
  <si>
    <t>1T10</t>
  </si>
  <si>
    <t>1T11</t>
  </si>
  <si>
    <t>1T12</t>
  </si>
  <si>
    <t>1T13</t>
  </si>
  <si>
    <t>1T14</t>
  </si>
  <si>
    <t>1T15</t>
  </si>
  <si>
    <t>1T16</t>
  </si>
  <si>
    <t>1T17</t>
  </si>
  <si>
    <t>1T18</t>
  </si>
  <si>
    <t>1T19</t>
  </si>
  <si>
    <t>1T20</t>
  </si>
  <si>
    <t>1T21</t>
  </si>
  <si>
    <t>1T22</t>
  </si>
  <si>
    <t>1T23</t>
  </si>
  <si>
    <t>1T24</t>
  </si>
  <si>
    <t>1T25</t>
  </si>
  <si>
    <t>1T30</t>
  </si>
  <si>
    <t>1T26</t>
  </si>
  <si>
    <t>1T27</t>
  </si>
  <si>
    <t>1T28</t>
  </si>
  <si>
    <t>1T29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</si>
</sst>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readingOrder="1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vertical="top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Alignment="1"/>
    <xf numFmtId="49" fontId="2" fillId="0" borderId="0" xfId="0" applyNumberFormat="1" applyFont="1" applyAlignment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</cellXfs>
  <cellStyles count="9">
    <cellStyle name="Comma" xfId="3" xr:uid="{00000000-0005-0000-0000-000000000000}"/>
    <cellStyle name="Comma[0]" xfId="4" xr:uid="{00000000-0005-0000-0000-000001000000}"/>
    <cellStyle name="Currency" xfId="5" xr:uid="{00000000-0005-0000-0000-000002000000}"/>
    <cellStyle name="Currency[0]" xfId="6" xr:uid="{00000000-0005-0000-0000-000003000000}"/>
    <cellStyle name="Lien hypertexte 2" xfId="2" xr:uid="{00000000-0005-0000-0000-000004000000}"/>
    <cellStyle name="Normal" xfId="0" builtinId="0"/>
    <cellStyle name="Normal 2" xfId="1" xr:uid="{00000000-0005-0000-0000-000006000000}"/>
    <cellStyle name="Normal 3" xfId="8" xr:uid="{00000000-0005-0000-0000-000007000000}"/>
    <cellStyle name="Percent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>
      <selection activeCell="F25" sqref="F25"/>
    </sheetView>
  </sheetViews>
  <sheetFormatPr baseColWidth="10" defaultRowHeight="15" x14ac:dyDescent="0.2"/>
  <cols>
    <col min="1" max="1" width="19.5" customWidth="1"/>
    <col min="2" max="2" width="29.83203125" customWidth="1"/>
    <col min="3" max="3" width="24.83203125" customWidth="1"/>
    <col min="4" max="4" width="19.5" customWidth="1"/>
    <col min="5" max="5" width="8.83203125" customWidth="1"/>
    <col min="6" max="6" width="57" customWidth="1"/>
    <col min="7" max="7" width="23" customWidth="1"/>
    <col min="8" max="8" width="32" customWidth="1"/>
  </cols>
  <sheetData>
    <row r="1" spans="1:10" x14ac:dyDescent="0.2">
      <c r="A1" s="1" t="s">
        <v>50</v>
      </c>
      <c r="B1" s="1" t="s">
        <v>51</v>
      </c>
      <c r="C1" s="1" t="s">
        <v>52</v>
      </c>
      <c r="D1" s="1" t="s">
        <v>53</v>
      </c>
      <c r="E1" s="1" t="s">
        <v>57</v>
      </c>
      <c r="F1" s="1" t="s">
        <v>56</v>
      </c>
      <c r="G1" s="1" t="s">
        <v>58</v>
      </c>
      <c r="H1" s="1" t="s">
        <v>59</v>
      </c>
    </row>
    <row r="2" spans="1:10" x14ac:dyDescent="0.2">
      <c r="A2" s="13" t="s">
        <v>74</v>
      </c>
      <c r="B2" t="s">
        <v>78</v>
      </c>
      <c r="C2" s="4" t="s">
        <v>54</v>
      </c>
      <c r="D2" s="4" t="s">
        <v>55</v>
      </c>
      <c r="E2" s="5">
        <v>1946</v>
      </c>
      <c r="F2" s="6" t="s">
        <v>60</v>
      </c>
      <c r="G2" t="s">
        <v>82</v>
      </c>
      <c r="H2" s="1"/>
    </row>
    <row r="3" spans="1:10" x14ac:dyDescent="0.2">
      <c r="A3" s="14" t="s">
        <v>75</v>
      </c>
      <c r="B3" t="s">
        <v>79</v>
      </c>
      <c r="C3" s="4" t="s">
        <v>54</v>
      </c>
      <c r="D3" s="4" t="s">
        <v>55</v>
      </c>
      <c r="E3" s="5">
        <v>1946</v>
      </c>
      <c r="F3" s="6" t="s">
        <v>60</v>
      </c>
      <c r="G3" t="s">
        <v>82</v>
      </c>
      <c r="H3" s="1"/>
    </row>
    <row r="4" spans="1:10" x14ac:dyDescent="0.2">
      <c r="A4" s="14" t="s">
        <v>76</v>
      </c>
      <c r="B4" t="s">
        <v>80</v>
      </c>
      <c r="C4" s="4" t="s">
        <v>54</v>
      </c>
      <c r="D4" s="4" t="s">
        <v>55</v>
      </c>
      <c r="E4" s="5">
        <v>1946</v>
      </c>
      <c r="F4" s="6" t="s">
        <v>60</v>
      </c>
      <c r="G4" t="s">
        <v>82</v>
      </c>
      <c r="H4" s="1"/>
    </row>
    <row r="5" spans="1:10" x14ac:dyDescent="0.2">
      <c r="A5" s="14" t="s">
        <v>77</v>
      </c>
      <c r="B5" t="s">
        <v>81</v>
      </c>
      <c r="C5" s="4" t="s">
        <v>54</v>
      </c>
      <c r="D5" s="4" t="s">
        <v>55</v>
      </c>
      <c r="E5" s="5">
        <v>1946</v>
      </c>
      <c r="F5" s="6" t="s">
        <v>60</v>
      </c>
      <c r="G5" t="s">
        <v>82</v>
      </c>
      <c r="H5" s="1"/>
    </row>
    <row r="6" spans="1:10" ht="15" customHeight="1" x14ac:dyDescent="0.2">
      <c r="A6" s="12" t="s">
        <v>84</v>
      </c>
      <c r="B6" t="s">
        <v>86</v>
      </c>
      <c r="C6" s="4" t="s">
        <v>62</v>
      </c>
      <c r="D6" s="4" t="s">
        <v>55</v>
      </c>
      <c r="E6" s="5">
        <v>1946</v>
      </c>
      <c r="F6" s="6" t="s">
        <v>60</v>
      </c>
      <c r="G6" t="s">
        <v>82</v>
      </c>
    </row>
    <row r="7" spans="1:10" ht="15" customHeight="1" x14ac:dyDescent="0.2">
      <c r="A7" s="12" t="s">
        <v>85</v>
      </c>
      <c r="B7" t="s">
        <v>86</v>
      </c>
      <c r="C7" s="4" t="s">
        <v>54</v>
      </c>
      <c r="D7" s="4" t="s">
        <v>55</v>
      </c>
      <c r="E7" s="5">
        <v>1946</v>
      </c>
      <c r="F7" s="6" t="s">
        <v>60</v>
      </c>
      <c r="G7" t="s">
        <v>82</v>
      </c>
      <c r="H7" t="s">
        <v>61</v>
      </c>
    </row>
    <row r="8" spans="1:10" x14ac:dyDescent="0.2">
      <c r="B8" s="8"/>
      <c r="C8" s="8"/>
      <c r="D8" s="8"/>
      <c r="E8" s="8"/>
      <c r="F8" s="8"/>
      <c r="G8" s="8"/>
      <c r="H8" s="8"/>
      <c r="I8" s="8"/>
      <c r="J8" s="8"/>
    </row>
    <row r="9" spans="1:10" x14ac:dyDescent="0.2"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B10" s="8"/>
      <c r="C10" s="8"/>
      <c r="D10" s="8"/>
      <c r="E10" s="1"/>
      <c r="F10" s="1"/>
      <c r="G10" s="1"/>
      <c r="H10" s="1"/>
      <c r="I10" s="1"/>
      <c r="J10" s="1"/>
    </row>
    <row r="11" spans="1:10" x14ac:dyDescent="0.2">
      <c r="B11" s="8"/>
      <c r="C11" s="8"/>
      <c r="D11" s="8"/>
      <c r="E11" s="1"/>
      <c r="F11" s="1"/>
      <c r="G11" s="1"/>
      <c r="H11" s="1"/>
      <c r="I11" s="1"/>
      <c r="J11" s="1"/>
    </row>
    <row r="12" spans="1:10" x14ac:dyDescent="0.2">
      <c r="B12" s="8"/>
      <c r="C12" s="8"/>
      <c r="D12" s="8"/>
      <c r="E12" s="1"/>
      <c r="F12" s="1"/>
      <c r="G12" s="1"/>
      <c r="H12" s="1"/>
      <c r="I12" s="1"/>
      <c r="J12" s="1"/>
    </row>
    <row r="13" spans="1:10" x14ac:dyDescent="0.2"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B15" s="1"/>
      <c r="C15" s="1"/>
      <c r="D15" s="1"/>
      <c r="E15" s="1"/>
      <c r="F15" s="1"/>
      <c r="G15" s="1"/>
      <c r="H15" s="1"/>
      <c r="I15" s="1"/>
      <c r="J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tabSelected="1" workbookViewId="0">
      <selection activeCell="C28" sqref="C28"/>
    </sheetView>
  </sheetViews>
  <sheetFormatPr baseColWidth="10" defaultColWidth="11.5" defaultRowHeight="15" x14ac:dyDescent="0.2"/>
  <cols>
    <col min="1" max="1" width="11.5" style="4"/>
    <col min="2" max="2" width="19.5" style="4" customWidth="1"/>
    <col min="3" max="3" width="11.5" style="4"/>
    <col min="4" max="12" width="16.1640625" style="4" customWidth="1"/>
    <col min="13" max="16384" width="11.5" style="4"/>
  </cols>
  <sheetData>
    <row r="1" spans="1:16" x14ac:dyDescent="0.2">
      <c r="A1" s="1" t="s">
        <v>0</v>
      </c>
      <c r="B1" s="1" t="s">
        <v>1</v>
      </c>
      <c r="C1" s="1" t="s">
        <v>2</v>
      </c>
      <c r="D1" s="1">
        <v>1946</v>
      </c>
      <c r="E1" s="1">
        <v>1946</v>
      </c>
      <c r="F1" s="1">
        <v>1946</v>
      </c>
      <c r="G1" s="1">
        <v>1946</v>
      </c>
      <c r="H1" s="1">
        <v>1946</v>
      </c>
      <c r="I1" s="1">
        <v>1946</v>
      </c>
    </row>
    <row r="2" spans="1:16" x14ac:dyDescent="0.2">
      <c r="C2" s="1"/>
      <c r="D2" s="10" t="s">
        <v>74</v>
      </c>
      <c r="E2" s="11" t="s">
        <v>75</v>
      </c>
      <c r="F2" s="11" t="s">
        <v>76</v>
      </c>
      <c r="G2" s="11" t="s">
        <v>77</v>
      </c>
      <c r="H2" s="15" t="s">
        <v>84</v>
      </c>
      <c r="I2" s="15" t="s">
        <v>85</v>
      </c>
    </row>
    <row r="3" spans="1:16" x14ac:dyDescent="0.2">
      <c r="A3" s="16" t="s">
        <v>90</v>
      </c>
      <c r="B3" s="1" t="s">
        <v>3</v>
      </c>
      <c r="L3" s="9"/>
      <c r="P3" s="7"/>
    </row>
    <row r="4" spans="1:16" x14ac:dyDescent="0.2">
      <c r="A4" s="16" t="s">
        <v>91</v>
      </c>
      <c r="B4" s="2" t="s">
        <v>63</v>
      </c>
      <c r="C4" s="3" t="s">
        <v>27</v>
      </c>
      <c r="D4" s="4">
        <v>11480</v>
      </c>
      <c r="E4" s="4">
        <v>37838</v>
      </c>
      <c r="F4" s="4">
        <v>3875</v>
      </c>
      <c r="G4" s="4">
        <v>16</v>
      </c>
      <c r="H4" s="4">
        <f t="shared" ref="H4:H33" si="0">SUM(D4:G4)</f>
        <v>53209</v>
      </c>
      <c r="I4" s="7">
        <v>52213</v>
      </c>
      <c r="L4" s="9"/>
      <c r="P4" s="7"/>
    </row>
    <row r="5" spans="1:16" x14ac:dyDescent="0.2">
      <c r="A5" s="16" t="s">
        <v>92</v>
      </c>
      <c r="B5" s="2" t="s">
        <v>14</v>
      </c>
      <c r="C5" s="3" t="s">
        <v>67</v>
      </c>
      <c r="D5" s="4">
        <v>32285</v>
      </c>
      <c r="E5" s="4">
        <v>89031</v>
      </c>
      <c r="F5" s="4">
        <v>10764</v>
      </c>
      <c r="G5" s="4">
        <v>35</v>
      </c>
      <c r="H5" s="4">
        <f t="shared" si="0"/>
        <v>132115</v>
      </c>
      <c r="I5" s="7">
        <v>132116</v>
      </c>
      <c r="L5" s="9"/>
      <c r="P5" s="7"/>
    </row>
    <row r="6" spans="1:16" x14ac:dyDescent="0.2">
      <c r="A6" s="16" t="s">
        <v>93</v>
      </c>
      <c r="B6" s="2" t="s">
        <v>18</v>
      </c>
      <c r="C6" s="3" t="s">
        <v>19</v>
      </c>
      <c r="D6" s="4">
        <v>23277</v>
      </c>
      <c r="E6" s="4">
        <v>60818</v>
      </c>
      <c r="F6" s="4">
        <v>6321</v>
      </c>
      <c r="G6" s="4">
        <v>35</v>
      </c>
      <c r="H6" s="4">
        <f t="shared" si="0"/>
        <v>90451</v>
      </c>
      <c r="I6" s="4">
        <v>90451</v>
      </c>
      <c r="L6" s="9"/>
      <c r="P6" s="7"/>
    </row>
    <row r="7" spans="1:16" x14ac:dyDescent="0.2">
      <c r="A7" s="16" t="s">
        <v>94</v>
      </c>
      <c r="B7" s="2" t="s">
        <v>16</v>
      </c>
      <c r="C7" s="2" t="s">
        <v>17</v>
      </c>
      <c r="D7" s="4">
        <v>26988</v>
      </c>
      <c r="E7" s="4">
        <v>65220</v>
      </c>
      <c r="F7" s="4">
        <v>7958</v>
      </c>
      <c r="G7" s="4">
        <v>31</v>
      </c>
      <c r="H7" s="4">
        <f t="shared" si="0"/>
        <v>100197</v>
      </c>
      <c r="I7" s="4">
        <v>100197</v>
      </c>
      <c r="L7" s="9"/>
      <c r="P7" s="7"/>
    </row>
    <row r="8" spans="1:16" x14ac:dyDescent="0.2">
      <c r="A8" s="16" t="s">
        <v>95</v>
      </c>
      <c r="B8" s="2" t="s">
        <v>39</v>
      </c>
      <c r="C8" s="2" t="s">
        <v>72</v>
      </c>
      <c r="D8" s="4">
        <v>5989</v>
      </c>
      <c r="E8" s="4">
        <v>19201</v>
      </c>
      <c r="F8" s="4">
        <v>4678</v>
      </c>
      <c r="G8" s="4">
        <v>1</v>
      </c>
      <c r="H8" s="4">
        <f t="shared" si="0"/>
        <v>29869</v>
      </c>
      <c r="I8" s="4">
        <v>29869</v>
      </c>
      <c r="L8" s="9"/>
      <c r="P8" s="7"/>
    </row>
    <row r="9" spans="1:16" x14ac:dyDescent="0.2">
      <c r="A9" s="16" t="s">
        <v>96</v>
      </c>
      <c r="B9" s="2" t="s">
        <v>42</v>
      </c>
      <c r="C9" s="3" t="s">
        <v>43</v>
      </c>
      <c r="D9" s="4">
        <v>6407</v>
      </c>
      <c r="E9" s="4">
        <v>24067</v>
      </c>
      <c r="F9" s="4">
        <v>6361</v>
      </c>
      <c r="G9" s="4">
        <v>25</v>
      </c>
      <c r="H9" s="4">
        <f t="shared" si="0"/>
        <v>36860</v>
      </c>
      <c r="I9" s="4">
        <v>36860</v>
      </c>
      <c r="L9" s="9"/>
      <c r="P9" s="7"/>
    </row>
    <row r="10" spans="1:16" x14ac:dyDescent="0.2">
      <c r="A10" s="16" t="s">
        <v>97</v>
      </c>
      <c r="B10" s="2" t="s">
        <v>9</v>
      </c>
      <c r="C10" s="2" t="s">
        <v>68</v>
      </c>
      <c r="D10" s="4">
        <v>25589</v>
      </c>
      <c r="E10" s="4">
        <v>68230</v>
      </c>
      <c r="F10" s="4">
        <v>6505</v>
      </c>
      <c r="G10" s="4">
        <v>19</v>
      </c>
      <c r="H10" s="4">
        <f t="shared" si="0"/>
        <v>100343</v>
      </c>
      <c r="I10" s="9">
        <v>100343</v>
      </c>
      <c r="L10" s="9"/>
      <c r="P10" s="7"/>
    </row>
    <row r="11" spans="1:16" x14ac:dyDescent="0.2">
      <c r="A11" s="16" t="s">
        <v>98</v>
      </c>
      <c r="B11" s="2" t="s">
        <v>4</v>
      </c>
      <c r="C11" s="3" t="s">
        <v>5</v>
      </c>
      <c r="D11" s="4">
        <v>23906</v>
      </c>
      <c r="E11" s="4">
        <v>61556</v>
      </c>
      <c r="F11" s="4">
        <v>4036</v>
      </c>
      <c r="G11" s="4">
        <v>66</v>
      </c>
      <c r="H11" s="4">
        <f t="shared" si="0"/>
        <v>89564</v>
      </c>
      <c r="I11" s="4">
        <v>89564</v>
      </c>
      <c r="L11" s="9"/>
      <c r="P11" s="7"/>
    </row>
    <row r="12" spans="1:16" x14ac:dyDescent="0.2">
      <c r="A12" s="16" t="s">
        <v>99</v>
      </c>
      <c r="B12" s="2" t="s">
        <v>13</v>
      </c>
      <c r="C12" s="2" t="s">
        <v>66</v>
      </c>
      <c r="D12" s="4">
        <v>42388</v>
      </c>
      <c r="E12" s="4">
        <v>102181</v>
      </c>
      <c r="F12" s="4">
        <v>11086</v>
      </c>
      <c r="G12" s="4">
        <v>69</v>
      </c>
      <c r="H12" s="4">
        <f t="shared" si="0"/>
        <v>155724</v>
      </c>
      <c r="I12" s="4">
        <v>155724</v>
      </c>
      <c r="L12" s="9"/>
      <c r="P12" s="7"/>
    </row>
    <row r="13" spans="1:16" x14ac:dyDescent="0.2">
      <c r="A13" s="16" t="s">
        <v>100</v>
      </c>
      <c r="B13" s="2" t="s">
        <v>40</v>
      </c>
      <c r="C13" s="3" t="s">
        <v>41</v>
      </c>
      <c r="D13" s="4">
        <v>3816</v>
      </c>
      <c r="E13" s="4">
        <v>13090</v>
      </c>
      <c r="F13" s="4">
        <v>2953</v>
      </c>
      <c r="G13" s="4">
        <v>7</v>
      </c>
      <c r="H13" s="4">
        <f t="shared" si="0"/>
        <v>19866</v>
      </c>
      <c r="I13" s="4">
        <v>19866</v>
      </c>
      <c r="L13" s="9"/>
      <c r="P13" s="7"/>
    </row>
    <row r="14" spans="1:16" x14ac:dyDescent="0.2">
      <c r="A14" s="16" t="s">
        <v>101</v>
      </c>
      <c r="B14" s="2" t="s">
        <v>12</v>
      </c>
      <c r="C14" s="3" t="s">
        <v>64</v>
      </c>
      <c r="D14" s="4">
        <v>34763</v>
      </c>
      <c r="E14" s="4">
        <v>72430</v>
      </c>
      <c r="F14" s="4">
        <v>8515</v>
      </c>
      <c r="G14" s="4">
        <v>58</v>
      </c>
      <c r="H14" s="4">
        <f t="shared" si="0"/>
        <v>115766</v>
      </c>
      <c r="I14" s="4">
        <v>115766</v>
      </c>
      <c r="L14" s="9"/>
      <c r="P14" s="9"/>
    </row>
    <row r="15" spans="1:16" x14ac:dyDescent="0.2">
      <c r="A15" s="16" t="s">
        <v>102</v>
      </c>
      <c r="B15" s="2" t="s">
        <v>6</v>
      </c>
      <c r="C15" s="3" t="s">
        <v>7</v>
      </c>
      <c r="D15" s="4">
        <v>27732</v>
      </c>
      <c r="E15" s="4">
        <v>63300</v>
      </c>
      <c r="F15" s="4">
        <v>5687</v>
      </c>
      <c r="G15" s="4">
        <v>22</v>
      </c>
      <c r="H15" s="4">
        <f t="shared" si="0"/>
        <v>96741</v>
      </c>
      <c r="I15" s="7">
        <v>96831</v>
      </c>
      <c r="L15" s="9"/>
      <c r="P15" s="7"/>
    </row>
    <row r="16" spans="1:16" x14ac:dyDescent="0.2">
      <c r="A16" s="16" t="s">
        <v>103</v>
      </c>
      <c r="B16" s="2" t="s">
        <v>35</v>
      </c>
      <c r="C16" s="3" t="s">
        <v>36</v>
      </c>
      <c r="D16" s="4">
        <v>9943</v>
      </c>
      <c r="E16" s="4">
        <v>33217</v>
      </c>
      <c r="F16" s="4">
        <v>9105</v>
      </c>
      <c r="G16" s="4">
        <v>16</v>
      </c>
      <c r="H16" s="4">
        <f t="shared" si="0"/>
        <v>52281</v>
      </c>
      <c r="I16" s="4">
        <v>52281</v>
      </c>
      <c r="L16" s="9"/>
      <c r="P16" s="9"/>
    </row>
    <row r="17" spans="1:16" x14ac:dyDescent="0.2">
      <c r="A17" s="16" t="s">
        <v>104</v>
      </c>
      <c r="B17" s="2" t="s">
        <v>89</v>
      </c>
      <c r="C17" s="3" t="s">
        <v>11</v>
      </c>
      <c r="D17" s="4">
        <v>27682</v>
      </c>
      <c r="E17" s="4">
        <v>66249</v>
      </c>
      <c r="F17" s="4">
        <v>8887</v>
      </c>
      <c r="G17" s="4">
        <v>100</v>
      </c>
      <c r="H17" s="4">
        <f t="shared" si="0"/>
        <v>102918</v>
      </c>
      <c r="I17" s="4">
        <v>102918</v>
      </c>
      <c r="L17" s="9"/>
      <c r="P17" s="7"/>
    </row>
    <row r="18" spans="1:16" x14ac:dyDescent="0.2">
      <c r="A18" s="16" t="s">
        <v>105</v>
      </c>
      <c r="B18" s="2" t="s">
        <v>73</v>
      </c>
      <c r="C18" s="2" t="s">
        <v>22</v>
      </c>
      <c r="D18" s="4">
        <v>37371</v>
      </c>
      <c r="E18" s="4">
        <v>115453</v>
      </c>
      <c r="F18" s="4">
        <v>11785</v>
      </c>
      <c r="G18" s="4">
        <v>65</v>
      </c>
      <c r="H18" s="4">
        <f t="shared" si="0"/>
        <v>164674</v>
      </c>
      <c r="I18" s="4">
        <v>164674</v>
      </c>
      <c r="L18" s="9"/>
      <c r="P18" s="9"/>
    </row>
    <row r="19" spans="1:16" x14ac:dyDescent="0.2">
      <c r="A19" s="16" t="s">
        <v>106</v>
      </c>
      <c r="B19" s="2" t="s">
        <v>25</v>
      </c>
      <c r="C19" s="3" t="s">
        <v>26</v>
      </c>
      <c r="D19" s="4">
        <v>24856</v>
      </c>
      <c r="E19" s="4">
        <v>63801</v>
      </c>
      <c r="F19" s="4">
        <v>6100</v>
      </c>
      <c r="G19" s="4">
        <v>26</v>
      </c>
      <c r="H19" s="4">
        <f t="shared" si="0"/>
        <v>94783</v>
      </c>
      <c r="I19" s="4">
        <v>94783</v>
      </c>
      <c r="L19" s="9"/>
      <c r="P19" s="7"/>
    </row>
    <row r="20" spans="1:16" x14ac:dyDescent="0.2">
      <c r="A20" s="16" t="s">
        <v>107</v>
      </c>
      <c r="B20" s="2" t="s">
        <v>87</v>
      </c>
      <c r="C20" s="3" t="s">
        <v>10</v>
      </c>
      <c r="D20" s="4">
        <v>60272</v>
      </c>
      <c r="E20" s="4">
        <v>161799</v>
      </c>
      <c r="F20" s="4">
        <v>19198</v>
      </c>
      <c r="G20" s="4">
        <v>29</v>
      </c>
      <c r="H20" s="4">
        <f t="shared" si="0"/>
        <v>241298</v>
      </c>
      <c r="I20" s="4">
        <v>241388</v>
      </c>
      <c r="L20" s="9"/>
      <c r="P20" s="7"/>
    </row>
    <row r="21" spans="1:16" x14ac:dyDescent="0.2">
      <c r="A21" s="16" t="s">
        <v>108</v>
      </c>
      <c r="B21" s="2" t="s">
        <v>15</v>
      </c>
      <c r="C21" s="3" t="s">
        <v>69</v>
      </c>
      <c r="D21" s="4">
        <v>28009</v>
      </c>
      <c r="E21" s="4">
        <v>85517</v>
      </c>
      <c r="F21" s="4">
        <v>8687</v>
      </c>
      <c r="G21" s="4">
        <v>32</v>
      </c>
      <c r="H21" s="4">
        <f t="shared" si="0"/>
        <v>122245</v>
      </c>
      <c r="I21" s="4">
        <v>122245</v>
      </c>
      <c r="L21" s="9"/>
      <c r="P21" s="7"/>
    </row>
    <row r="22" spans="1:16" x14ac:dyDescent="0.2">
      <c r="A22" s="16" t="s">
        <v>109</v>
      </c>
      <c r="B22" s="2" t="s">
        <v>46</v>
      </c>
      <c r="C22" s="3" t="s">
        <v>47</v>
      </c>
      <c r="D22" s="4">
        <v>4298</v>
      </c>
      <c r="E22" s="4">
        <v>11902</v>
      </c>
      <c r="F22" s="4">
        <v>2356</v>
      </c>
      <c r="G22" s="4">
        <v>5</v>
      </c>
      <c r="H22" s="4">
        <f t="shared" si="0"/>
        <v>18561</v>
      </c>
      <c r="I22" s="4">
        <v>18561</v>
      </c>
      <c r="L22" s="9"/>
      <c r="P22" s="7"/>
    </row>
    <row r="23" spans="1:16" x14ac:dyDescent="0.2">
      <c r="A23" s="16" t="s">
        <v>110</v>
      </c>
      <c r="B23" s="2" t="s">
        <v>8</v>
      </c>
      <c r="C23" s="2" t="s">
        <v>65</v>
      </c>
      <c r="D23" s="4">
        <v>51518</v>
      </c>
      <c r="E23" s="4">
        <v>136366</v>
      </c>
      <c r="F23" s="4">
        <v>12960</v>
      </c>
      <c r="G23" s="4">
        <v>417</v>
      </c>
      <c r="H23" s="4">
        <f t="shared" si="0"/>
        <v>201261</v>
      </c>
      <c r="I23" s="4">
        <v>201261</v>
      </c>
      <c r="L23" s="9"/>
      <c r="P23" s="9"/>
    </row>
    <row r="24" spans="1:16" x14ac:dyDescent="0.2">
      <c r="A24" s="16" t="s">
        <v>111</v>
      </c>
      <c r="B24" s="2" t="s">
        <v>37</v>
      </c>
      <c r="C24" s="3" t="s">
        <v>38</v>
      </c>
      <c r="D24" s="4">
        <v>13039</v>
      </c>
      <c r="E24" s="4">
        <v>41648</v>
      </c>
      <c r="F24" s="4">
        <v>7049</v>
      </c>
      <c r="G24" s="4">
        <v>6</v>
      </c>
      <c r="H24" s="4">
        <f t="shared" si="0"/>
        <v>61742</v>
      </c>
      <c r="I24" s="4">
        <v>61742</v>
      </c>
      <c r="L24" s="9"/>
      <c r="P24" s="9"/>
    </row>
    <row r="25" spans="1:16" x14ac:dyDescent="0.2">
      <c r="A25" s="16" t="s">
        <v>112</v>
      </c>
      <c r="B25" s="2" t="s">
        <v>30</v>
      </c>
      <c r="C25" s="2" t="s">
        <v>31</v>
      </c>
      <c r="D25" s="4">
        <v>4471</v>
      </c>
      <c r="E25" s="4">
        <v>14282</v>
      </c>
      <c r="F25" s="4">
        <v>2586</v>
      </c>
      <c r="G25" s="4">
        <v>19</v>
      </c>
      <c r="H25" s="4">
        <f t="shared" si="0"/>
        <v>21358</v>
      </c>
      <c r="I25" s="4">
        <v>21358</v>
      </c>
      <c r="L25" s="9"/>
      <c r="P25" s="9"/>
    </row>
    <row r="26" spans="1:16" x14ac:dyDescent="0.2">
      <c r="A26" s="16" t="s">
        <v>113</v>
      </c>
      <c r="B26" s="2" t="s">
        <v>88</v>
      </c>
      <c r="C26" s="3" t="s">
        <v>32</v>
      </c>
      <c r="D26" s="4">
        <v>14901</v>
      </c>
      <c r="E26" s="4">
        <v>32910</v>
      </c>
      <c r="F26" s="4">
        <v>4298</v>
      </c>
      <c r="G26" s="4">
        <v>13</v>
      </c>
      <c r="H26" s="4">
        <f t="shared" si="0"/>
        <v>52122</v>
      </c>
      <c r="I26" s="4">
        <v>52122</v>
      </c>
      <c r="L26" s="9"/>
      <c r="P26" s="9"/>
    </row>
    <row r="27" spans="1:16" x14ac:dyDescent="0.2">
      <c r="A27" s="16" t="s">
        <v>114</v>
      </c>
      <c r="B27" s="2" t="s">
        <v>23</v>
      </c>
      <c r="C27" s="2" t="s">
        <v>24</v>
      </c>
      <c r="D27" s="4">
        <v>25744</v>
      </c>
      <c r="E27" s="4">
        <v>84977</v>
      </c>
      <c r="F27" s="4">
        <v>13954</v>
      </c>
      <c r="G27" s="4">
        <v>7</v>
      </c>
      <c r="H27" s="4">
        <f t="shared" si="0"/>
        <v>124682</v>
      </c>
      <c r="I27" s="4">
        <v>124682</v>
      </c>
      <c r="L27" s="9"/>
      <c r="P27" s="7"/>
    </row>
    <row r="28" spans="1:16" x14ac:dyDescent="0.2">
      <c r="A28" s="16" t="s">
        <v>115</v>
      </c>
      <c r="B28" s="2" t="s">
        <v>29</v>
      </c>
      <c r="C28" s="3" t="s">
        <v>71</v>
      </c>
      <c r="D28" s="4">
        <v>12388</v>
      </c>
      <c r="E28" s="4">
        <v>37032</v>
      </c>
      <c r="F28" s="4">
        <v>4005</v>
      </c>
      <c r="G28" s="4">
        <v>28</v>
      </c>
      <c r="H28" s="4">
        <f t="shared" si="0"/>
        <v>53453</v>
      </c>
      <c r="I28" s="4">
        <v>53454</v>
      </c>
      <c r="L28" s="9"/>
      <c r="P28" s="7"/>
    </row>
    <row r="29" spans="1:16" x14ac:dyDescent="0.2">
      <c r="A29" s="16" t="s">
        <v>116</v>
      </c>
      <c r="B29" s="2" t="s">
        <v>44</v>
      </c>
      <c r="C29" s="3" t="s">
        <v>45</v>
      </c>
      <c r="D29" s="4">
        <v>8239</v>
      </c>
      <c r="E29" s="4">
        <v>26877</v>
      </c>
      <c r="F29" s="4">
        <v>5137</v>
      </c>
      <c r="G29" s="4">
        <v>9</v>
      </c>
      <c r="H29" s="4">
        <f t="shared" si="0"/>
        <v>40262</v>
      </c>
      <c r="I29" s="4">
        <v>40282</v>
      </c>
      <c r="L29" s="9"/>
      <c r="P29" s="9"/>
    </row>
    <row r="30" spans="1:16" x14ac:dyDescent="0.2">
      <c r="A30" s="16" t="s">
        <v>117</v>
      </c>
      <c r="B30" s="2" t="s">
        <v>20</v>
      </c>
      <c r="C30" s="2" t="s">
        <v>21</v>
      </c>
      <c r="D30" s="4">
        <v>22459</v>
      </c>
      <c r="E30" s="4">
        <v>86659</v>
      </c>
      <c r="F30" s="4">
        <v>9452</v>
      </c>
      <c r="G30" s="4">
        <v>93</v>
      </c>
      <c r="H30" s="4">
        <f t="shared" si="0"/>
        <v>118663</v>
      </c>
      <c r="I30" s="7">
        <v>119663</v>
      </c>
      <c r="L30" s="9"/>
      <c r="P30" s="7"/>
    </row>
    <row r="31" spans="1:16" x14ac:dyDescent="0.2">
      <c r="A31" s="16" t="s">
        <v>118</v>
      </c>
      <c r="B31" s="2" t="s">
        <v>28</v>
      </c>
      <c r="C31" s="2" t="s">
        <v>70</v>
      </c>
      <c r="D31" s="4">
        <v>21135</v>
      </c>
      <c r="E31" s="4">
        <v>71020</v>
      </c>
      <c r="F31" s="4">
        <v>8019</v>
      </c>
      <c r="G31" s="4">
        <v>39</v>
      </c>
      <c r="H31" s="4">
        <f t="shared" si="0"/>
        <v>100213</v>
      </c>
      <c r="I31" s="4">
        <v>100213</v>
      </c>
      <c r="L31" s="9"/>
      <c r="P31" s="7"/>
    </row>
    <row r="32" spans="1:16" x14ac:dyDescent="0.2">
      <c r="A32" s="16" t="s">
        <v>119</v>
      </c>
      <c r="B32" s="2" t="s">
        <v>33</v>
      </c>
      <c r="C32" s="3" t="s">
        <v>34</v>
      </c>
      <c r="D32" s="4">
        <v>13687</v>
      </c>
      <c r="E32" s="4">
        <v>63159</v>
      </c>
      <c r="F32" s="4">
        <v>4190</v>
      </c>
      <c r="G32" s="4" t="s">
        <v>83</v>
      </c>
      <c r="H32" s="4">
        <f t="shared" si="0"/>
        <v>81036</v>
      </c>
      <c r="I32" s="4">
        <v>81036</v>
      </c>
      <c r="L32" s="9"/>
      <c r="P32" s="9"/>
    </row>
    <row r="33" spans="1:9" x14ac:dyDescent="0.2">
      <c r="A33" s="16" t="s">
        <v>120</v>
      </c>
      <c r="B33" s="2" t="s">
        <v>48</v>
      </c>
      <c r="C33" s="3" t="s">
        <v>49</v>
      </c>
      <c r="D33" s="4">
        <v>5585</v>
      </c>
      <c r="E33" s="4">
        <v>17104</v>
      </c>
      <c r="F33" s="4">
        <v>3527</v>
      </c>
      <c r="G33" s="4">
        <v>6</v>
      </c>
      <c r="H33" s="4">
        <f t="shared" si="0"/>
        <v>26222</v>
      </c>
      <c r="I33" s="4">
        <v>26222</v>
      </c>
    </row>
  </sheetData>
  <sortState ref="A4:I33">
    <sortCondition ref="B4:B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ENS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 Shi</dc:creator>
  <cp:lastModifiedBy>Utilisateur Microsoft Office</cp:lastModifiedBy>
  <dcterms:created xsi:type="dcterms:W3CDTF">2015-01-05T11:16:01Z</dcterms:created>
  <dcterms:modified xsi:type="dcterms:W3CDTF">2018-08-01T15:34:15Z</dcterms:modified>
</cp:coreProperties>
</file>