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60" windowWidth="33160" windowHeight="23780" tabRatio="461" activeTab="0"/>
  </bookViews>
  <sheets>
    <sheet name="Data" sheetId="1" r:id="rId1"/>
    <sheet name="Metadata" sheetId="2" r:id="rId2"/>
  </sheets>
  <definedNames/>
  <calcPr fullCalcOnLoad="1"/>
</workbook>
</file>

<file path=xl/sharedStrings.xml><?xml version="1.0" encoding="utf-8"?>
<sst xmlns="http://schemas.openxmlformats.org/spreadsheetml/2006/main" count="115" uniqueCount="31">
  <si>
    <t>Average 1937</t>
  </si>
  <si>
    <t>Average 1938</t>
  </si>
  <si>
    <t>J</t>
  </si>
  <si>
    <t>F</t>
  </si>
  <si>
    <t>M</t>
  </si>
  <si>
    <t>A</t>
  </si>
  <si>
    <t>S</t>
  </si>
  <si>
    <t>O</t>
  </si>
  <si>
    <t>N</t>
  </si>
  <si>
    <t>D</t>
  </si>
  <si>
    <t>Industrial activity</t>
  </si>
  <si>
    <t>J 1937</t>
  </si>
  <si>
    <t>J 1938</t>
  </si>
  <si>
    <t>J 1939</t>
  </si>
  <si>
    <t>J 1940</t>
  </si>
  <si>
    <t>Cotton mill activity</t>
  </si>
  <si>
    <t>Flour mill activity</t>
  </si>
  <si>
    <t>Other industrial activity</t>
  </si>
  <si>
    <t>Consolidated index</t>
  </si>
  <si>
    <t>1936 monthly average equal 100</t>
  </si>
  <si>
    <t xml:space="preserve">Consular trade report, Box 1415, 14 april 1939. </t>
  </si>
  <si>
    <t xml:space="preserve">Consular trade report, Box 1415, 4 may 1939. </t>
  </si>
  <si>
    <t xml:space="preserve">Consular trade report, Box 1415, 31 Oct. 1939. </t>
  </si>
  <si>
    <t xml:space="preserve">Consular trade report, Box 1415, 31 July. 1940. </t>
  </si>
  <si>
    <t xml:space="preserve">Consular trade report, Box 1415, 29 Nov. 1940. </t>
  </si>
  <si>
    <t xml:space="preserve">Consular trade report, Box 1415, 4 June. 1940. </t>
  </si>
  <si>
    <t xml:space="preserve">Consular trade report, Box 1415, 30 sept. 1940. </t>
  </si>
  <si>
    <t>Consular Trade Report, Box 1498, August 1940.</t>
  </si>
  <si>
    <t>Sources</t>
  </si>
  <si>
    <t>Table 1.3 and Figure 1</t>
  </si>
  <si>
    <t>The U.S. consulate's business barometer ( 1937-1940)</t>
  </si>
</sst>
</file>

<file path=xl/styles.xml><?xml version="1.0" encoding="utf-8"?>
<styleSheet xmlns="http://schemas.openxmlformats.org/spreadsheetml/2006/main">
  <numFmts count="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</numFmts>
  <fonts count="42">
    <font>
      <sz val="10"/>
      <name val="Geneva"/>
      <family val="2"/>
    </font>
    <font>
      <sz val="10"/>
      <name val="Arial"/>
      <family val="0"/>
    </font>
    <font>
      <b/>
      <sz val="10"/>
      <name val="Geneva"/>
      <family val="2"/>
    </font>
    <font>
      <sz val="10"/>
      <color indexed="8"/>
      <name val="Garamond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Geneva"/>
      <family val="0"/>
    </font>
    <font>
      <sz val="9.2"/>
      <color indexed="8"/>
      <name val="Garamond"/>
      <family val="0"/>
    </font>
    <font>
      <sz val="12"/>
      <name val="Geneva"/>
      <family val="2"/>
    </font>
    <font>
      <b/>
      <sz val="12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30" borderId="0" applyNumberFormat="0" applyBorder="0" applyAlignment="0" applyProtection="0"/>
    <xf numFmtId="9" fontId="1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23" fillId="0" borderId="0" xfId="0" applyFont="1" applyAlignment="1">
      <alignment/>
    </xf>
    <xf numFmtId="1" fontId="24" fillId="0" borderId="0" xfId="0" applyNumberFormat="1" applyFont="1" applyAlignment="1">
      <alignment/>
    </xf>
  </cellXfs>
  <cellStyles count="47">
    <cellStyle name="Normal" xfId="0"/>
    <cellStyle name="20 % - Accent1" xfId="15"/>
    <cellStyle name="20 % - Accent2" xfId="16"/>
    <cellStyle name="20 % - Accent3" xfId="17"/>
    <cellStyle name="20 % - Accent4" xfId="18"/>
    <cellStyle name="20 % - Accent5" xfId="19"/>
    <cellStyle name="20 % - Accent6" xfId="20"/>
    <cellStyle name="40 % - Accent1" xfId="21"/>
    <cellStyle name="40 % - Accent2" xfId="22"/>
    <cellStyle name="40 % - Accent3" xfId="23"/>
    <cellStyle name="40 % - Accent4" xfId="24"/>
    <cellStyle name="40 % - Accent5" xfId="25"/>
    <cellStyle name="40 % - Accent6" xfId="26"/>
    <cellStyle name="60 % - Accent1" xfId="27"/>
    <cellStyle name="60 % - Accent2" xfId="28"/>
    <cellStyle name="60 % - Accent3" xfId="29"/>
    <cellStyle name="60 % - Accent4" xfId="30"/>
    <cellStyle name="60 % - Accent5" xfId="31"/>
    <cellStyle name="60 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4125"/>
          <c:w val="0.9362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Data!$A$8</c:f>
              <c:strCache>
                <c:ptCount val="1"/>
                <c:pt idx="0">
                  <c:v>Cotton mill activity</c:v>
                </c:pt>
              </c:strCache>
            </c:strRef>
          </c:tx>
          <c:spPr>
            <a:ln w="25400">
              <a:solidFill>
                <a:srgbClr val="00009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Data!$B$7:$AU$7</c:f>
              <c:strCache/>
            </c:strRef>
          </c:cat>
          <c:val>
            <c:numRef>
              <c:f>Data!$B$8:$AU$8</c:f>
              <c:numCache/>
            </c:numRef>
          </c:val>
          <c:smooth val="1"/>
        </c:ser>
        <c:ser>
          <c:idx val="1"/>
          <c:order val="1"/>
          <c:tx>
            <c:strRef>
              <c:f>Data!$A$9</c:f>
              <c:strCache>
                <c:ptCount val="1"/>
                <c:pt idx="0">
                  <c:v>Flour mill activity</c:v>
                </c:pt>
              </c:strCache>
            </c:strRef>
          </c:tx>
          <c:spPr>
            <a:ln w="25400">
              <a:solidFill>
                <a:srgbClr val="F20884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Data!$B$7:$AU$7</c:f>
              <c:strCache/>
            </c:strRef>
          </c:cat>
          <c:val>
            <c:numRef>
              <c:f>Data!$B$9:$AU$9</c:f>
              <c:numCache/>
            </c:numRef>
          </c:val>
          <c:smooth val="1"/>
        </c:ser>
        <c:ser>
          <c:idx val="2"/>
          <c:order val="2"/>
          <c:tx>
            <c:strRef>
              <c:f>Data!$A$10</c:f>
              <c:strCache>
                <c:ptCount val="1"/>
                <c:pt idx="0">
                  <c:v>Other industrial activity</c:v>
                </c:pt>
              </c:strCache>
            </c:strRef>
          </c:tx>
          <c:spPr>
            <a:ln w="25400">
              <a:solidFill>
                <a:srgbClr val="FCF305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Data!$B$7:$AU$7</c:f>
              <c:strCache/>
            </c:strRef>
          </c:cat>
          <c:val>
            <c:numRef>
              <c:f>Data!$B$10:$AU$10</c:f>
              <c:numCache/>
            </c:numRef>
          </c:val>
          <c:smooth val="1"/>
        </c:ser>
        <c:ser>
          <c:idx val="3"/>
          <c:order val="3"/>
          <c:tx>
            <c:strRef>
              <c:f>Data!$A$11</c:f>
              <c:strCache>
                <c:ptCount val="1"/>
                <c:pt idx="0">
                  <c:v>Consolidated index</c:v>
                </c:pt>
              </c:strCache>
            </c:strRef>
          </c:tx>
          <c:spPr>
            <a:ln w="381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Data!$B$7:$AU$7</c:f>
              <c:strCache/>
            </c:strRef>
          </c:cat>
          <c:val>
            <c:numRef>
              <c:f>Data!$B$11:$AU$11</c:f>
              <c:numCache/>
            </c:numRef>
          </c:val>
          <c:smooth val="1"/>
        </c:ser>
        <c:marker val="1"/>
        <c:axId val="45388071"/>
        <c:axId val="5839456"/>
      </c:lineChart>
      <c:catAx>
        <c:axId val="453880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39456"/>
        <c:crossesAt val="0"/>
        <c:auto val="0"/>
        <c:lblOffset val="100"/>
        <c:tickLblSkip val="1"/>
        <c:noMultiLvlLbl val="0"/>
      </c:catAx>
      <c:valAx>
        <c:axId val="583945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38807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07875"/>
          <c:w val="0.1475"/>
          <c:h val="0.0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18</xdr:row>
      <xdr:rowOff>142875</xdr:rowOff>
    </xdr:from>
    <xdr:to>
      <xdr:col>36</xdr:col>
      <xdr:colOff>19050</xdr:colOff>
      <xdr:row>71</xdr:row>
      <xdr:rowOff>9525</xdr:rowOff>
    </xdr:to>
    <xdr:graphicFrame>
      <xdr:nvGraphicFramePr>
        <xdr:cNvPr id="1" name="Chart 1"/>
        <xdr:cNvGraphicFramePr/>
      </xdr:nvGraphicFramePr>
      <xdr:xfrm>
        <a:off x="1304925" y="3200400"/>
        <a:ext cx="14239875" cy="844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3"/>
  <sheetViews>
    <sheetView tabSelected="1" zoomScalePageLayoutView="0" workbookViewId="0" topLeftCell="A1">
      <selection activeCell="B1" sqref="B1"/>
    </sheetView>
  </sheetViews>
  <sheetFormatPr defaultColWidth="12.375" defaultRowHeight="12.75"/>
  <cols>
    <col min="1" max="1" width="24.25390625" style="0" customWidth="1"/>
    <col min="2" max="2" width="6.00390625" style="1" customWidth="1"/>
    <col min="3" max="13" width="5.00390625" style="1" customWidth="1"/>
    <col min="14" max="14" width="6.125" style="1" customWidth="1"/>
    <col min="15" max="25" width="5.00390625" style="1" customWidth="1"/>
    <col min="26" max="26" width="7.375" style="1" customWidth="1"/>
    <col min="27" max="37" width="5.00390625" style="1" customWidth="1"/>
    <col min="38" max="38" width="6.125" style="1" customWidth="1"/>
    <col min="39" max="49" width="5.00390625" style="1" customWidth="1"/>
    <col min="50" max="50" width="3.625" style="0" customWidth="1"/>
  </cols>
  <sheetData>
    <row r="1" spans="1:2" ht="15.75">
      <c r="A1" s="5" t="s">
        <v>29</v>
      </c>
      <c r="B1" s="6" t="s">
        <v>30</v>
      </c>
    </row>
    <row r="3" spans="2:52" ht="13.5">
      <c r="B3" s="1">
        <v>1937</v>
      </c>
      <c r="C3" s="1">
        <v>1937</v>
      </c>
      <c r="D3" s="1">
        <v>1937</v>
      </c>
      <c r="E3" s="1">
        <v>1937</v>
      </c>
      <c r="F3" s="1">
        <v>1937</v>
      </c>
      <c r="G3" s="1">
        <v>1937</v>
      </c>
      <c r="H3" s="1">
        <v>1937</v>
      </c>
      <c r="I3" s="1">
        <v>1937</v>
      </c>
      <c r="J3" s="1">
        <v>1937</v>
      </c>
      <c r="K3" s="1">
        <v>1937</v>
      </c>
      <c r="L3" s="1">
        <v>1937</v>
      </c>
      <c r="M3" s="1">
        <v>1937</v>
      </c>
      <c r="N3" s="1">
        <v>1938</v>
      </c>
      <c r="O3" s="1">
        <v>1938</v>
      </c>
      <c r="P3" s="1">
        <v>1938</v>
      </c>
      <c r="Q3" s="1">
        <v>1938</v>
      </c>
      <c r="R3" s="1">
        <v>1938</v>
      </c>
      <c r="S3" s="1">
        <v>1938</v>
      </c>
      <c r="T3" s="1">
        <v>1938</v>
      </c>
      <c r="U3" s="1">
        <v>1938</v>
      </c>
      <c r="V3" s="1">
        <v>1938</v>
      </c>
      <c r="W3" s="1">
        <v>1938</v>
      </c>
      <c r="X3" s="1">
        <v>1938</v>
      </c>
      <c r="Y3" s="1">
        <v>1938</v>
      </c>
      <c r="Z3" s="1">
        <v>1939</v>
      </c>
      <c r="AA3" s="1">
        <v>1939</v>
      </c>
      <c r="AB3" s="1">
        <v>1939</v>
      </c>
      <c r="AC3" s="1">
        <v>1939</v>
      </c>
      <c r="AD3" s="1">
        <v>1939</v>
      </c>
      <c r="AE3" s="1">
        <v>1939</v>
      </c>
      <c r="AF3" s="1">
        <v>1939</v>
      </c>
      <c r="AG3" s="1">
        <v>1939</v>
      </c>
      <c r="AH3" s="1">
        <v>1939</v>
      </c>
      <c r="AI3" s="1">
        <v>1939</v>
      </c>
      <c r="AJ3" s="1">
        <v>1939</v>
      </c>
      <c r="AK3" s="1">
        <v>1939</v>
      </c>
      <c r="AL3" s="1">
        <v>1940</v>
      </c>
      <c r="AM3" s="1">
        <v>1940</v>
      </c>
      <c r="AN3" s="1">
        <v>1940</v>
      </c>
      <c r="AO3" s="1">
        <v>1940</v>
      </c>
      <c r="AP3" s="1">
        <v>1940</v>
      </c>
      <c r="AQ3" s="1">
        <v>1940</v>
      </c>
      <c r="AR3" s="1">
        <v>1940</v>
      </c>
      <c r="AS3" s="1">
        <v>1940</v>
      </c>
      <c r="AT3" s="1">
        <v>1940</v>
      </c>
      <c r="AU3" s="1">
        <v>1940</v>
      </c>
      <c r="AV3" s="1">
        <v>1940</v>
      </c>
      <c r="AW3" s="1">
        <v>1940</v>
      </c>
      <c r="AY3" t="s">
        <v>0</v>
      </c>
      <c r="AZ3" t="s">
        <v>1</v>
      </c>
    </row>
    <row r="4" spans="2:49" ht="13.5">
      <c r="B4" s="1" t="s">
        <v>2</v>
      </c>
      <c r="C4" s="1" t="s">
        <v>3</v>
      </c>
      <c r="D4" s="1" t="s">
        <v>4</v>
      </c>
      <c r="E4" s="1" t="s">
        <v>5</v>
      </c>
      <c r="F4" s="1" t="s">
        <v>4</v>
      </c>
      <c r="G4" s="1" t="s">
        <v>2</v>
      </c>
      <c r="H4" s="1" t="s">
        <v>2</v>
      </c>
      <c r="I4" s="1" t="s">
        <v>5</v>
      </c>
      <c r="J4" s="1" t="s">
        <v>6</v>
      </c>
      <c r="K4" s="1" t="s">
        <v>7</v>
      </c>
      <c r="L4" s="1" t="s">
        <v>8</v>
      </c>
      <c r="M4" s="2" t="s">
        <v>9</v>
      </c>
      <c r="N4" s="1" t="s">
        <v>2</v>
      </c>
      <c r="O4" s="1" t="s">
        <v>3</v>
      </c>
      <c r="P4" s="1" t="s">
        <v>4</v>
      </c>
      <c r="Q4" s="1" t="s">
        <v>5</v>
      </c>
      <c r="R4" s="1" t="s">
        <v>4</v>
      </c>
      <c r="S4" s="1" t="s">
        <v>2</v>
      </c>
      <c r="T4" s="1" t="s">
        <v>2</v>
      </c>
      <c r="U4" s="1" t="s">
        <v>5</v>
      </c>
      <c r="V4" s="1" t="s">
        <v>6</v>
      </c>
      <c r="W4" s="1" t="s">
        <v>7</v>
      </c>
      <c r="X4" s="1" t="s">
        <v>8</v>
      </c>
      <c r="Y4" s="2" t="s">
        <v>9</v>
      </c>
      <c r="Z4" s="1" t="s">
        <v>2</v>
      </c>
      <c r="AA4" s="1" t="s">
        <v>3</v>
      </c>
      <c r="AB4" s="1" t="s">
        <v>4</v>
      </c>
      <c r="AC4" s="1" t="s">
        <v>5</v>
      </c>
      <c r="AD4" s="1" t="s">
        <v>4</v>
      </c>
      <c r="AE4" s="1" t="s">
        <v>2</v>
      </c>
      <c r="AF4" s="1" t="s">
        <v>2</v>
      </c>
      <c r="AG4" s="1" t="s">
        <v>5</v>
      </c>
      <c r="AH4" s="1" t="s">
        <v>6</v>
      </c>
      <c r="AI4" s="1" t="s">
        <v>7</v>
      </c>
      <c r="AJ4" s="1" t="s">
        <v>8</v>
      </c>
      <c r="AK4" s="2" t="s">
        <v>9</v>
      </c>
      <c r="AL4" s="1" t="s">
        <v>2</v>
      </c>
      <c r="AM4" s="1" t="s">
        <v>3</v>
      </c>
      <c r="AN4" s="1" t="s">
        <v>4</v>
      </c>
      <c r="AO4" s="1" t="s">
        <v>5</v>
      </c>
      <c r="AP4" s="1" t="s">
        <v>4</v>
      </c>
      <c r="AQ4" s="1" t="s">
        <v>2</v>
      </c>
      <c r="AR4" s="1" t="s">
        <v>2</v>
      </c>
      <c r="AS4" s="1" t="s">
        <v>5</v>
      </c>
      <c r="AT4" s="1" t="s">
        <v>6</v>
      </c>
      <c r="AU4" s="1" t="s">
        <v>7</v>
      </c>
      <c r="AV4" s="1" t="s">
        <v>8</v>
      </c>
      <c r="AW4" s="2" t="s">
        <v>9</v>
      </c>
    </row>
    <row r="5" spans="2:49" ht="13.5">
      <c r="B5" s="1">
        <v>1937</v>
      </c>
      <c r="C5" s="1">
        <v>1937</v>
      </c>
      <c r="D5" s="1">
        <v>1937</v>
      </c>
      <c r="E5" s="1">
        <v>1937</v>
      </c>
      <c r="F5" s="1">
        <v>1937</v>
      </c>
      <c r="G5" s="1">
        <v>1937</v>
      </c>
      <c r="H5" s="1">
        <v>1937</v>
      </c>
      <c r="I5" s="1">
        <v>1937</v>
      </c>
      <c r="J5" s="1">
        <v>1937</v>
      </c>
      <c r="K5" s="1">
        <v>1937</v>
      </c>
      <c r="L5" s="1">
        <v>1937</v>
      </c>
      <c r="M5" s="1">
        <v>1937</v>
      </c>
      <c r="N5" s="1">
        <v>1938</v>
      </c>
      <c r="O5" s="1">
        <v>1938</v>
      </c>
      <c r="P5" s="1">
        <v>1938</v>
      </c>
      <c r="Q5" s="1">
        <v>1938</v>
      </c>
      <c r="R5" s="1">
        <v>1938</v>
      </c>
      <c r="S5" s="1">
        <v>1938</v>
      </c>
      <c r="T5" s="1">
        <v>1938</v>
      </c>
      <c r="U5" s="1">
        <v>1938</v>
      </c>
      <c r="V5" s="1">
        <v>1938</v>
      </c>
      <c r="W5" s="1">
        <v>1938</v>
      </c>
      <c r="X5" s="1">
        <v>1938</v>
      </c>
      <c r="Y5" s="1">
        <v>1938</v>
      </c>
      <c r="Z5" s="1">
        <v>1939</v>
      </c>
      <c r="AA5" s="1">
        <v>1939</v>
      </c>
      <c r="AB5" s="1">
        <v>1939</v>
      </c>
      <c r="AC5" s="1">
        <v>1939</v>
      </c>
      <c r="AD5" s="1">
        <v>1939</v>
      </c>
      <c r="AE5" s="1">
        <v>1939</v>
      </c>
      <c r="AF5" s="1">
        <v>1939</v>
      </c>
      <c r="AG5" s="1">
        <v>1939</v>
      </c>
      <c r="AH5" s="1">
        <v>1939</v>
      </c>
      <c r="AI5" s="1">
        <v>1939</v>
      </c>
      <c r="AJ5" s="1">
        <v>1939</v>
      </c>
      <c r="AK5" s="1">
        <v>1939</v>
      </c>
      <c r="AL5" s="1">
        <v>1940</v>
      </c>
      <c r="AM5" s="1">
        <v>1940</v>
      </c>
      <c r="AN5" s="1">
        <v>1940</v>
      </c>
      <c r="AO5" s="1">
        <v>1940</v>
      </c>
      <c r="AP5" s="1">
        <v>1940</v>
      </c>
      <c r="AQ5" s="1">
        <v>1940</v>
      </c>
      <c r="AR5" s="1">
        <v>1940</v>
      </c>
      <c r="AS5" s="1">
        <v>1940</v>
      </c>
      <c r="AT5" s="1">
        <v>1940</v>
      </c>
      <c r="AU5" s="1">
        <v>1940</v>
      </c>
      <c r="AV5" s="1">
        <v>1940</v>
      </c>
      <c r="AW5" s="1">
        <v>1940</v>
      </c>
    </row>
    <row r="6" spans="1:52" ht="13.5">
      <c r="A6" s="3" t="s">
        <v>10</v>
      </c>
      <c r="M6" s="2"/>
      <c r="Y6" s="2"/>
      <c r="AK6" s="2"/>
      <c r="AW6" s="2"/>
      <c r="AY6" s="4"/>
      <c r="AZ6" s="4"/>
    </row>
    <row r="7" spans="2:49" ht="13.5">
      <c r="B7" s="1" t="s">
        <v>11</v>
      </c>
      <c r="C7" s="1" t="s">
        <v>3</v>
      </c>
      <c r="D7" s="1" t="s">
        <v>4</v>
      </c>
      <c r="E7" s="1" t="s">
        <v>5</v>
      </c>
      <c r="F7" s="1" t="s">
        <v>4</v>
      </c>
      <c r="G7" s="1" t="s">
        <v>2</v>
      </c>
      <c r="H7" s="1" t="s">
        <v>2</v>
      </c>
      <c r="I7" s="1" t="s">
        <v>5</v>
      </c>
      <c r="J7" s="1" t="s">
        <v>6</v>
      </c>
      <c r="K7" s="1" t="s">
        <v>7</v>
      </c>
      <c r="L7" s="1" t="s">
        <v>8</v>
      </c>
      <c r="M7" s="2" t="s">
        <v>9</v>
      </c>
      <c r="N7" s="1" t="s">
        <v>12</v>
      </c>
      <c r="O7" s="1" t="s">
        <v>3</v>
      </c>
      <c r="P7" s="1" t="s">
        <v>4</v>
      </c>
      <c r="Q7" s="1" t="s">
        <v>5</v>
      </c>
      <c r="R7" s="1" t="s">
        <v>4</v>
      </c>
      <c r="S7" s="1" t="s">
        <v>2</v>
      </c>
      <c r="T7" s="1" t="s">
        <v>2</v>
      </c>
      <c r="U7" s="1" t="s">
        <v>5</v>
      </c>
      <c r="V7" s="1" t="s">
        <v>6</v>
      </c>
      <c r="W7" s="1" t="s">
        <v>7</v>
      </c>
      <c r="X7" s="1" t="s">
        <v>8</v>
      </c>
      <c r="Y7" s="2" t="s">
        <v>9</v>
      </c>
      <c r="Z7" s="1" t="s">
        <v>13</v>
      </c>
      <c r="AA7" s="1" t="s">
        <v>3</v>
      </c>
      <c r="AB7" s="1" t="s">
        <v>4</v>
      </c>
      <c r="AC7" s="1" t="s">
        <v>5</v>
      </c>
      <c r="AD7" s="1" t="s">
        <v>4</v>
      </c>
      <c r="AE7" s="1" t="s">
        <v>2</v>
      </c>
      <c r="AF7" s="1" t="s">
        <v>2</v>
      </c>
      <c r="AG7" s="1" t="s">
        <v>5</v>
      </c>
      <c r="AH7" s="1" t="s">
        <v>6</v>
      </c>
      <c r="AI7" s="1" t="s">
        <v>7</v>
      </c>
      <c r="AJ7" s="1" t="s">
        <v>8</v>
      </c>
      <c r="AK7" s="2" t="s">
        <v>9</v>
      </c>
      <c r="AL7" s="1" t="s">
        <v>14</v>
      </c>
      <c r="AM7" s="1" t="s">
        <v>3</v>
      </c>
      <c r="AN7" s="1" t="s">
        <v>4</v>
      </c>
      <c r="AO7" s="1" t="s">
        <v>5</v>
      </c>
      <c r="AP7" s="1" t="s">
        <v>4</v>
      </c>
      <c r="AQ7" s="1" t="s">
        <v>2</v>
      </c>
      <c r="AR7" s="1" t="s">
        <v>2</v>
      </c>
      <c r="AS7" s="1" t="s">
        <v>5</v>
      </c>
      <c r="AT7" s="1" t="s">
        <v>6</v>
      </c>
      <c r="AU7" s="1" t="s">
        <v>7</v>
      </c>
      <c r="AV7" s="1" t="s">
        <v>8</v>
      </c>
      <c r="AW7" s="2" t="s">
        <v>9</v>
      </c>
    </row>
    <row r="8" spans="1:52" ht="13.5">
      <c r="A8" t="s">
        <v>15</v>
      </c>
      <c r="B8" s="1">
        <v>126</v>
      </c>
      <c r="C8" s="1">
        <v>113</v>
      </c>
      <c r="D8" s="1">
        <v>127</v>
      </c>
      <c r="E8" s="1">
        <v>123</v>
      </c>
      <c r="F8" s="1">
        <v>125</v>
      </c>
      <c r="G8" s="1">
        <v>129</v>
      </c>
      <c r="H8" s="1">
        <v>117</v>
      </c>
      <c r="I8" s="1">
        <v>50</v>
      </c>
      <c r="J8" s="1">
        <v>21</v>
      </c>
      <c r="K8" s="1">
        <v>18</v>
      </c>
      <c r="L8" s="1">
        <v>21</v>
      </c>
      <c r="M8" s="2">
        <v>21</v>
      </c>
      <c r="N8" s="1">
        <v>21</v>
      </c>
      <c r="O8" s="1">
        <v>28</v>
      </c>
      <c r="P8" s="1">
        <v>50</v>
      </c>
      <c r="Q8" s="1">
        <v>67</v>
      </c>
      <c r="R8" s="1">
        <v>72</v>
      </c>
      <c r="S8" s="1">
        <v>75</v>
      </c>
      <c r="T8" s="1">
        <v>76</v>
      </c>
      <c r="U8" s="1">
        <v>81</v>
      </c>
      <c r="V8" s="1">
        <v>80</v>
      </c>
      <c r="W8" s="1">
        <v>84</v>
      </c>
      <c r="X8" s="1">
        <v>87</v>
      </c>
      <c r="Y8" s="2">
        <v>90</v>
      </c>
      <c r="Z8" s="1">
        <v>102</v>
      </c>
      <c r="AA8" s="1">
        <v>91</v>
      </c>
      <c r="AB8" s="1">
        <v>98</v>
      </c>
      <c r="AC8" s="1">
        <v>103</v>
      </c>
      <c r="AD8" s="1">
        <v>110</v>
      </c>
      <c r="AE8" s="1">
        <v>108</v>
      </c>
      <c r="AF8" s="1">
        <v>97</v>
      </c>
      <c r="AG8" s="1">
        <v>94</v>
      </c>
      <c r="AH8" s="1">
        <v>99</v>
      </c>
      <c r="AI8" s="1">
        <v>105</v>
      </c>
      <c r="AJ8" s="1">
        <v>109</v>
      </c>
      <c r="AK8" s="2">
        <v>109</v>
      </c>
      <c r="AL8" s="1">
        <v>106</v>
      </c>
      <c r="AM8" s="1">
        <v>94</v>
      </c>
      <c r="AN8" s="1">
        <v>107</v>
      </c>
      <c r="AO8" s="1">
        <v>108</v>
      </c>
      <c r="AP8" s="1">
        <v>109</v>
      </c>
      <c r="AQ8" s="1">
        <v>99</v>
      </c>
      <c r="AR8" s="1">
        <v>88</v>
      </c>
      <c r="AS8" s="1">
        <v>85</v>
      </c>
      <c r="AT8" s="1">
        <v>81</v>
      </c>
      <c r="AU8" s="1">
        <v>74</v>
      </c>
      <c r="AW8" s="2"/>
      <c r="AY8" s="4">
        <f>SUM(B8:M8)/12</f>
        <v>82.58333333333333</v>
      </c>
      <c r="AZ8" s="4">
        <f>SUM(N8:Y8)/12</f>
        <v>67.58333333333333</v>
      </c>
    </row>
    <row r="9" spans="1:52" ht="13.5">
      <c r="A9" t="s">
        <v>16</v>
      </c>
      <c r="B9" s="1">
        <v>69</v>
      </c>
      <c r="C9" s="1">
        <v>67</v>
      </c>
      <c r="D9" s="1">
        <v>102</v>
      </c>
      <c r="E9" s="1">
        <v>106</v>
      </c>
      <c r="F9" s="1">
        <v>105</v>
      </c>
      <c r="G9" s="1">
        <v>87</v>
      </c>
      <c r="H9" s="1">
        <v>187</v>
      </c>
      <c r="I9" s="1">
        <v>80</v>
      </c>
      <c r="J9" s="1">
        <v>19</v>
      </c>
      <c r="K9" s="1">
        <v>50</v>
      </c>
      <c r="L9" s="1">
        <v>56</v>
      </c>
      <c r="M9" s="2">
        <v>39</v>
      </c>
      <c r="N9" s="1">
        <v>15</v>
      </c>
      <c r="O9" s="1">
        <v>25</v>
      </c>
      <c r="P9" s="1">
        <v>25</v>
      </c>
      <c r="Q9" s="1">
        <v>33</v>
      </c>
      <c r="R9" s="1">
        <v>52</v>
      </c>
      <c r="S9" s="1">
        <v>64</v>
      </c>
      <c r="T9" s="1">
        <v>79</v>
      </c>
      <c r="U9" s="1">
        <v>109</v>
      </c>
      <c r="V9" s="1">
        <v>92</v>
      </c>
      <c r="W9" s="1">
        <v>88</v>
      </c>
      <c r="X9" s="1">
        <v>87</v>
      </c>
      <c r="Y9" s="2">
        <v>98</v>
      </c>
      <c r="Z9" s="1">
        <v>75</v>
      </c>
      <c r="AA9" s="1">
        <v>128</v>
      </c>
      <c r="AB9" s="1">
        <v>126</v>
      </c>
      <c r="AC9" s="1">
        <v>146</v>
      </c>
      <c r="AD9" s="1">
        <v>143</v>
      </c>
      <c r="AE9" s="1">
        <v>116</v>
      </c>
      <c r="AF9" s="1">
        <v>96</v>
      </c>
      <c r="AG9" s="1">
        <v>98</v>
      </c>
      <c r="AH9" s="1">
        <v>117</v>
      </c>
      <c r="AI9" s="1">
        <v>86</v>
      </c>
      <c r="AJ9" s="1">
        <v>72</v>
      </c>
      <c r="AK9" s="2">
        <v>59</v>
      </c>
      <c r="AL9" s="1">
        <v>70</v>
      </c>
      <c r="AM9" s="1">
        <v>52</v>
      </c>
      <c r="AN9" s="1">
        <v>43</v>
      </c>
      <c r="AO9" s="1">
        <v>65</v>
      </c>
      <c r="AP9" s="1">
        <v>43</v>
      </c>
      <c r="AQ9" s="1">
        <v>29</v>
      </c>
      <c r="AR9" s="1">
        <v>41</v>
      </c>
      <c r="AS9" s="1">
        <v>38</v>
      </c>
      <c r="AT9" s="1">
        <v>62</v>
      </c>
      <c r="AU9" s="1">
        <v>44</v>
      </c>
      <c r="AW9" s="2"/>
      <c r="AY9" s="4">
        <f>SUM(B9:M9)/12</f>
        <v>80.58333333333333</v>
      </c>
      <c r="AZ9" s="4">
        <f>SUM(N9:Y9)/12</f>
        <v>63.916666666666664</v>
      </c>
    </row>
    <row r="10" spans="1:52" ht="13.5">
      <c r="A10" t="s">
        <v>17</v>
      </c>
      <c r="B10" s="1">
        <v>121</v>
      </c>
      <c r="C10" s="1">
        <v>89</v>
      </c>
      <c r="D10" s="1">
        <v>118</v>
      </c>
      <c r="E10" s="1">
        <v>126</v>
      </c>
      <c r="F10" s="1">
        <v>127</v>
      </c>
      <c r="G10" s="1">
        <v>128</v>
      </c>
      <c r="H10" s="1">
        <v>130</v>
      </c>
      <c r="I10" s="1">
        <v>48</v>
      </c>
      <c r="J10" s="1">
        <v>59</v>
      </c>
      <c r="K10" s="1">
        <v>26</v>
      </c>
      <c r="L10" s="1">
        <v>28</v>
      </c>
      <c r="M10" s="2">
        <v>30</v>
      </c>
      <c r="N10" s="1">
        <v>40</v>
      </c>
      <c r="O10" s="1">
        <v>40</v>
      </c>
      <c r="P10" s="1">
        <v>56</v>
      </c>
      <c r="Q10" s="1">
        <v>60</v>
      </c>
      <c r="R10" s="1">
        <v>68</v>
      </c>
      <c r="S10" s="1">
        <v>74</v>
      </c>
      <c r="T10" s="1">
        <v>81</v>
      </c>
      <c r="U10" s="1">
        <v>86</v>
      </c>
      <c r="V10" s="1">
        <v>93</v>
      </c>
      <c r="W10" s="1">
        <v>102</v>
      </c>
      <c r="X10" s="1">
        <v>102</v>
      </c>
      <c r="Y10" s="2">
        <v>115</v>
      </c>
      <c r="Z10" s="1">
        <v>92</v>
      </c>
      <c r="AA10" s="1">
        <v>107</v>
      </c>
      <c r="AB10" s="1">
        <v>116</v>
      </c>
      <c r="AC10" s="1">
        <v>134</v>
      </c>
      <c r="AD10" s="1">
        <v>129</v>
      </c>
      <c r="AE10" s="1">
        <v>137</v>
      </c>
      <c r="AF10" s="1">
        <v>135</v>
      </c>
      <c r="AG10" s="1">
        <v>135</v>
      </c>
      <c r="AH10" s="1">
        <v>134</v>
      </c>
      <c r="AI10" s="1">
        <v>132</v>
      </c>
      <c r="AJ10" s="1">
        <v>131</v>
      </c>
      <c r="AK10" s="2">
        <v>136</v>
      </c>
      <c r="AL10" s="1">
        <v>142</v>
      </c>
      <c r="AM10" s="1">
        <v>122</v>
      </c>
      <c r="AN10" s="1">
        <v>147</v>
      </c>
      <c r="AO10" s="1">
        <v>161</v>
      </c>
      <c r="AP10" s="1">
        <v>158</v>
      </c>
      <c r="AQ10" s="1">
        <v>150</v>
      </c>
      <c r="AR10" s="1">
        <v>137</v>
      </c>
      <c r="AS10" s="1">
        <v>128</v>
      </c>
      <c r="AT10" s="1">
        <v>135</v>
      </c>
      <c r="AU10" s="1">
        <v>133</v>
      </c>
      <c r="AW10" s="2"/>
      <c r="AY10" s="4">
        <f>SUM(B10:M10)/12</f>
        <v>85.83333333333333</v>
      </c>
      <c r="AZ10" s="4">
        <f>SUM(N10:Y10)/12</f>
        <v>76.41666666666667</v>
      </c>
    </row>
    <row r="11" spans="1:52" ht="13.5">
      <c r="A11" s="3" t="s">
        <v>18</v>
      </c>
      <c r="B11" s="1">
        <v>108.6</v>
      </c>
      <c r="C11" s="1">
        <v>107.3</v>
      </c>
      <c r="D11" s="1">
        <v>114.5</v>
      </c>
      <c r="E11" s="1">
        <v>119.9</v>
      </c>
      <c r="F11" s="1">
        <v>121.5</v>
      </c>
      <c r="G11" s="1">
        <v>136.8</v>
      </c>
      <c r="H11" s="1">
        <v>127.1</v>
      </c>
      <c r="I11" s="1">
        <v>68.6</v>
      </c>
      <c r="J11" s="1">
        <v>48.2</v>
      </c>
      <c r="K11" s="1">
        <v>38.4</v>
      </c>
      <c r="L11" s="1">
        <v>43.3</v>
      </c>
      <c r="M11" s="2">
        <v>44.7</v>
      </c>
      <c r="N11" s="1">
        <v>48.7</v>
      </c>
      <c r="O11" s="1">
        <v>46.7</v>
      </c>
      <c r="P11" s="1">
        <v>57.5</v>
      </c>
      <c r="Q11" s="1">
        <v>64.6</v>
      </c>
      <c r="R11" s="1">
        <v>77.8</v>
      </c>
      <c r="S11" s="1">
        <v>77.1</v>
      </c>
      <c r="T11" s="1">
        <v>88</v>
      </c>
      <c r="U11" s="1">
        <v>105.6</v>
      </c>
      <c r="V11" s="1">
        <v>100.1</v>
      </c>
      <c r="W11" s="1">
        <v>100.5</v>
      </c>
      <c r="X11" s="1">
        <v>113.5</v>
      </c>
      <c r="Y11" s="2">
        <v>108.2</v>
      </c>
      <c r="Z11" s="1">
        <v>107</v>
      </c>
      <c r="AA11" s="1">
        <v>116</v>
      </c>
      <c r="AB11" s="1">
        <v>118</v>
      </c>
      <c r="AC11" s="1">
        <v>126</v>
      </c>
      <c r="AD11" s="1">
        <v>144</v>
      </c>
      <c r="AE11" s="1">
        <v>136</v>
      </c>
      <c r="AF11" s="1">
        <v>135</v>
      </c>
      <c r="AG11" s="1">
        <v>155</v>
      </c>
      <c r="AH11" s="1">
        <v>141</v>
      </c>
      <c r="AI11" s="1">
        <v>142</v>
      </c>
      <c r="AJ11" s="1">
        <v>127</v>
      </c>
      <c r="AK11" s="2">
        <v>153</v>
      </c>
      <c r="AL11" s="1">
        <v>174</v>
      </c>
      <c r="AM11" s="1">
        <v>167</v>
      </c>
      <c r="AN11" s="1">
        <v>162</v>
      </c>
      <c r="AO11" s="1">
        <v>208</v>
      </c>
      <c r="AP11" s="1">
        <v>208</v>
      </c>
      <c r="AQ11" s="1">
        <v>174</v>
      </c>
      <c r="AR11" s="1">
        <v>163</v>
      </c>
      <c r="AS11" s="1">
        <v>163</v>
      </c>
      <c r="AT11" s="1">
        <v>161</v>
      </c>
      <c r="AU11" s="1">
        <v>170</v>
      </c>
      <c r="AW11" s="2"/>
      <c r="AY11" s="4">
        <f>SUM(B11:M11)/12</f>
        <v>89.90833333333335</v>
      </c>
      <c r="AZ11" s="4">
        <f>SUM(N11:Y11)/12</f>
        <v>82.35833333333333</v>
      </c>
    </row>
    <row r="12" spans="13:49" ht="13.5">
      <c r="M12" s="2"/>
      <c r="Y12" s="2"/>
      <c r="AK12" s="2"/>
      <c r="AW12" s="2"/>
    </row>
    <row r="13" spans="1:49" ht="13.5">
      <c r="A13" t="s">
        <v>19</v>
      </c>
      <c r="Y13" s="2"/>
      <c r="AK13" s="2"/>
      <c r="AW13" s="2"/>
    </row>
  </sheetData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&amp;C&amp;F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" sqref="B1:B8"/>
    </sheetView>
  </sheetViews>
  <sheetFormatPr defaultColWidth="11.00390625" defaultRowHeight="12.75"/>
  <sheetData>
    <row r="1" spans="1:2" ht="13.5">
      <c r="A1" t="s">
        <v>28</v>
      </c>
      <c r="B1" s="1" t="s">
        <v>20</v>
      </c>
    </row>
    <row r="2" ht="13.5">
      <c r="B2" s="1" t="s">
        <v>21</v>
      </c>
    </row>
    <row r="3" ht="13.5">
      <c r="B3" s="1" t="s">
        <v>22</v>
      </c>
    </row>
    <row r="4" ht="13.5">
      <c r="B4" s="1" t="s">
        <v>23</v>
      </c>
    </row>
    <row r="5" ht="13.5">
      <c r="B5" s="1" t="s">
        <v>24</v>
      </c>
    </row>
    <row r="6" ht="13.5">
      <c r="B6" s="1" t="s">
        <v>25</v>
      </c>
    </row>
    <row r="7" ht="13.5">
      <c r="B7" s="1" t="s">
        <v>26</v>
      </c>
    </row>
    <row r="8" ht="13.5">
      <c r="B8" s="1" t="s">
        <v>27</v>
      </c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