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80" windowWidth="28515" windowHeight="12525" tabRatio="216" activeTab="2"/>
  </bookViews>
  <sheets>
    <sheet name="Metadata" sheetId="1" r:id="rId1"/>
    <sheet name="Data1" sheetId="3" r:id="rId2"/>
    <sheet name="Data2" sheetId="2" r:id="rId3"/>
    <sheet name="Data3" sheetId="4" r:id="rId4"/>
  </sheets>
  <calcPr calcId="145621" concurrentCalc="0"/>
</workbook>
</file>

<file path=xl/calcChain.xml><?xml version="1.0" encoding="utf-8"?>
<calcChain xmlns="http://schemas.openxmlformats.org/spreadsheetml/2006/main">
  <c r="ABG3" i="2" l="1"/>
  <c r="ABH3" i="2"/>
  <c r="ABI3" i="2"/>
  <c r="ABJ3" i="2"/>
  <c r="ABK3" i="2"/>
  <c r="ABL3" i="2"/>
  <c r="ABM3" i="2"/>
  <c r="ABN3" i="2"/>
  <c r="ABO3" i="2"/>
  <c r="ABP3" i="2"/>
  <c r="ABQ3" i="2"/>
  <c r="ABR3" i="2"/>
  <c r="ABS3" i="2"/>
  <c r="ABT3" i="2"/>
  <c r="ABU3" i="2"/>
  <c r="ABV3" i="2"/>
  <c r="ABW3" i="2"/>
  <c r="ABX3" i="2"/>
  <c r="ABY3" i="2"/>
  <c r="ABZ3" i="2"/>
  <c r="ACA3" i="2"/>
  <c r="ACB3" i="2"/>
  <c r="ACC3" i="2"/>
  <c r="ACD3" i="2"/>
  <c r="ACE3" i="2"/>
  <c r="ACF3" i="2"/>
  <c r="ACG3" i="2"/>
  <c r="ACH3" i="2"/>
  <c r="ACI3" i="2"/>
  <c r="ACJ3" i="2"/>
  <c r="ACK3" i="2"/>
  <c r="ACL3" i="2"/>
  <c r="ACM3" i="2"/>
  <c r="ACN3" i="2"/>
  <c r="ACO3" i="2"/>
  <c r="ACP3" i="2"/>
  <c r="ACQ3" i="2"/>
  <c r="ACR3" i="2"/>
  <c r="ACS3" i="2"/>
  <c r="ACT3" i="2"/>
  <c r="ACU3" i="2"/>
  <c r="ACV3" i="2"/>
  <c r="ACW3" i="2"/>
  <c r="ACX3" i="2"/>
  <c r="ACY3" i="2"/>
  <c r="ACZ3" i="2"/>
  <c r="ADA3" i="2"/>
  <c r="ADB3" i="2"/>
  <c r="ADC3" i="2"/>
  <c r="ADD3" i="2"/>
  <c r="ADE3" i="2"/>
  <c r="ADF3" i="2"/>
  <c r="ADG3" i="2"/>
  <c r="ADH3" i="2"/>
  <c r="ADI3" i="2"/>
  <c r="ADJ3" i="2"/>
  <c r="ADK3" i="2"/>
  <c r="ADL3" i="2"/>
  <c r="ADM3" i="2"/>
  <c r="ADN3" i="2"/>
  <c r="ADO3" i="2"/>
  <c r="ADP3" i="2"/>
  <c r="ADQ3" i="2"/>
  <c r="ADR3" i="2"/>
  <c r="ADS3" i="2"/>
  <c r="ADT3" i="2"/>
  <c r="ADU3" i="2"/>
  <c r="ADV3" i="2"/>
  <c r="ADW3" i="2"/>
  <c r="ADX3" i="2"/>
  <c r="ADY3" i="2"/>
  <c r="ADZ3" i="2"/>
  <c r="AEA3" i="2"/>
  <c r="AEB3" i="2"/>
  <c r="AEC3" i="2"/>
  <c r="AED3" i="2"/>
  <c r="AEE3" i="2"/>
  <c r="AEF3" i="2"/>
  <c r="AEG3" i="2"/>
  <c r="AEH3" i="2"/>
  <c r="AEI3" i="2"/>
  <c r="AEJ3" i="2"/>
  <c r="AEK3" i="2"/>
  <c r="AEL3" i="2"/>
  <c r="AEM3" i="2"/>
  <c r="AEN3" i="2"/>
  <c r="AEO3" i="2"/>
  <c r="AEP3" i="2"/>
  <c r="AEQ3" i="2"/>
  <c r="AER3" i="2"/>
  <c r="AES3" i="2"/>
  <c r="AET3" i="2"/>
  <c r="AEU3" i="2"/>
  <c r="AEV3" i="2"/>
  <c r="AEW3" i="2"/>
  <c r="AEX3" i="2"/>
  <c r="AEY3" i="2"/>
  <c r="AEZ3" i="2"/>
  <c r="AFA3" i="2"/>
  <c r="AFB3" i="2"/>
  <c r="AFC3" i="2"/>
  <c r="AFD3" i="2"/>
  <c r="AFE3" i="2"/>
  <c r="AFF3" i="2"/>
  <c r="AFG3" i="2"/>
  <c r="AFH3" i="2"/>
  <c r="AFI3" i="2"/>
  <c r="AFJ3" i="2"/>
  <c r="AFK3" i="2"/>
  <c r="AFL3" i="2"/>
  <c r="AFM3" i="2"/>
  <c r="AFN3" i="2"/>
  <c r="AFO3" i="2"/>
  <c r="AFP3" i="2"/>
  <c r="AFQ3" i="2"/>
  <c r="AFR3" i="2"/>
  <c r="AFS3" i="2"/>
  <c r="AFT3" i="2"/>
  <c r="AFU3" i="2"/>
  <c r="AFV3" i="2"/>
  <c r="AFW3" i="2"/>
  <c r="AFX3" i="2"/>
  <c r="AFY3" i="2"/>
  <c r="AFZ3" i="2"/>
  <c r="AGA3" i="2"/>
  <c r="AGB3" i="2"/>
  <c r="AGC3" i="2"/>
  <c r="AGD3" i="2"/>
  <c r="AGE3" i="2"/>
  <c r="AGF3" i="2"/>
  <c r="AGG3" i="2"/>
  <c r="AGH3" i="2"/>
  <c r="AGI3" i="2"/>
  <c r="AGJ3" i="2"/>
  <c r="AGK3" i="2"/>
  <c r="AGL3" i="2"/>
  <c r="AGM3" i="2"/>
  <c r="AGN3" i="2"/>
  <c r="AGO3" i="2"/>
  <c r="AGP3" i="2"/>
  <c r="AGQ3" i="2"/>
  <c r="AGR3" i="2"/>
  <c r="AGS3" i="2"/>
  <c r="AGT3" i="2"/>
  <c r="AGU3" i="2"/>
  <c r="AGV3" i="2"/>
  <c r="AGW3" i="2"/>
  <c r="AGX3" i="2"/>
  <c r="AGY3" i="2"/>
  <c r="AGZ3" i="2"/>
  <c r="AHA3" i="2"/>
  <c r="AHB3" i="2"/>
  <c r="AHC3" i="2"/>
  <c r="AHD3" i="2"/>
  <c r="AHE3" i="2"/>
  <c r="AHF3" i="2"/>
  <c r="AHG3" i="2"/>
  <c r="AHH3" i="2"/>
  <c r="AHI3" i="2"/>
  <c r="AHJ3" i="2"/>
  <c r="AHK3" i="2"/>
  <c r="AHL3" i="2"/>
  <c r="AHM3" i="2"/>
  <c r="AHN3" i="2"/>
  <c r="AHO3" i="2"/>
  <c r="AHP3" i="2"/>
  <c r="AHQ3" i="2"/>
  <c r="AHR3" i="2"/>
  <c r="AHS3" i="2"/>
  <c r="AHT3" i="2"/>
  <c r="AHU3" i="2"/>
  <c r="AHV3" i="2"/>
  <c r="AHW3" i="2"/>
  <c r="AHX3" i="2"/>
  <c r="AHY3" i="2"/>
  <c r="AHZ3" i="2"/>
  <c r="AIA3" i="2"/>
  <c r="AIB3" i="2"/>
  <c r="AIC3" i="2"/>
  <c r="AID3" i="2"/>
  <c r="AIE3" i="2"/>
  <c r="AIF3" i="2"/>
  <c r="AIG3" i="2"/>
  <c r="AIH3" i="2"/>
  <c r="AII3" i="2"/>
  <c r="AIJ3" i="2"/>
  <c r="AIK3" i="2"/>
  <c r="AIL3" i="2"/>
  <c r="AIM3" i="2"/>
  <c r="AIN3" i="2"/>
  <c r="AIO3" i="2"/>
  <c r="AIP3" i="2"/>
  <c r="AIQ3" i="2"/>
  <c r="AIR3" i="2"/>
  <c r="AIS3" i="2"/>
  <c r="AIT3" i="2"/>
  <c r="AIU3" i="2"/>
  <c r="AIV3" i="2"/>
  <c r="AIW3" i="2"/>
  <c r="AIX3" i="2"/>
  <c r="AIY3" i="2"/>
  <c r="AIZ3" i="2"/>
  <c r="AJA3" i="2"/>
  <c r="AJB3" i="2"/>
  <c r="AJC3" i="2"/>
  <c r="AJD3" i="2"/>
  <c r="AJE3" i="2"/>
  <c r="AJF3" i="2"/>
  <c r="AJG3" i="2"/>
  <c r="AJH3" i="2"/>
  <c r="AJI3" i="2"/>
  <c r="AJJ3" i="2"/>
  <c r="AJK3" i="2"/>
  <c r="AJL3" i="2"/>
  <c r="AJM3" i="2"/>
  <c r="AJN3" i="2"/>
  <c r="AJO3" i="2"/>
  <c r="AJP3" i="2"/>
  <c r="AJQ3" i="2"/>
  <c r="AJR3" i="2"/>
  <c r="ABF3" i="2"/>
  <c r="ABF5" i="2"/>
  <c r="ABF6" i="2"/>
  <c r="ABF7" i="2"/>
  <c r="ABF8" i="2"/>
  <c r="ABF9" i="2"/>
  <c r="ABF4" i="2"/>
  <c r="IP4" i="3"/>
  <c r="IP5" i="3"/>
  <c r="IP6" i="3"/>
  <c r="IP7" i="3"/>
  <c r="IP8" i="3"/>
  <c r="IP3" i="3"/>
  <c r="DT4" i="3"/>
  <c r="DT5" i="3"/>
  <c r="DT6" i="3"/>
  <c r="DT7" i="3"/>
  <c r="DT8" i="3"/>
  <c r="DT3" i="3"/>
  <c r="C4" i="3"/>
  <c r="C5" i="3"/>
  <c r="C6" i="3"/>
  <c r="C7" i="3"/>
  <c r="C8" i="3"/>
  <c r="C3" i="3"/>
  <c r="D4" i="2"/>
  <c r="D5" i="2"/>
  <c r="D6" i="2"/>
  <c r="D7" i="2"/>
  <c r="D8" i="2"/>
  <c r="D9" i="2"/>
  <c r="D10" i="2"/>
  <c r="E3" i="2"/>
  <c r="J3" i="2"/>
  <c r="O3" i="2"/>
  <c r="T3" i="2"/>
  <c r="Y3" i="2"/>
  <c r="AD3" i="2"/>
  <c r="AI3" i="2"/>
  <c r="AN3" i="2"/>
  <c r="AS3" i="2"/>
  <c r="AX3" i="2"/>
  <c r="BC3" i="2"/>
  <c r="BH3" i="2"/>
  <c r="BM3" i="2"/>
  <c r="BR3" i="2"/>
  <c r="BW3" i="2"/>
  <c r="CB3" i="2"/>
  <c r="CG3" i="2"/>
  <c r="CL3" i="2"/>
  <c r="CQ3" i="2"/>
  <c r="CV3" i="2"/>
  <c r="DA3" i="2"/>
  <c r="DF3" i="2"/>
  <c r="DK3" i="2"/>
  <c r="DP3" i="2"/>
  <c r="DU3" i="2"/>
  <c r="D3" i="2"/>
  <c r="DZ4" i="2"/>
  <c r="DZ5" i="2"/>
  <c r="DZ6" i="2"/>
  <c r="DZ7" i="2"/>
  <c r="DZ8" i="2"/>
  <c r="DZ9" i="2"/>
  <c r="DZ10" i="2"/>
  <c r="DZ3" i="2"/>
  <c r="JA4" i="2"/>
  <c r="JA5" i="2"/>
  <c r="JA6" i="2"/>
  <c r="JA7" i="2"/>
  <c r="JA8" i="2"/>
  <c r="JA9" i="2"/>
  <c r="JB3" i="2"/>
  <c r="JG3" i="2"/>
  <c r="JL3" i="2"/>
  <c r="JQ3" i="2"/>
  <c r="JV3" i="2"/>
  <c r="KA3" i="2"/>
  <c r="KF3" i="2"/>
  <c r="KK3" i="2"/>
  <c r="KP3" i="2"/>
  <c r="KU3" i="2"/>
  <c r="KZ3" i="2"/>
  <c r="LE3" i="2"/>
  <c r="LJ3" i="2"/>
  <c r="LO3" i="2"/>
  <c r="LT3" i="2"/>
  <c r="LY3" i="2"/>
  <c r="MD3" i="2"/>
  <c r="MI3" i="2"/>
  <c r="MN3" i="2"/>
  <c r="MS3" i="2"/>
  <c r="MX3" i="2"/>
  <c r="NC3" i="2"/>
  <c r="NH3" i="2"/>
  <c r="NM3" i="2"/>
  <c r="NR3" i="2"/>
  <c r="NW3" i="2"/>
  <c r="OB3" i="2"/>
  <c r="JA3" i="2"/>
  <c r="OG4" i="2"/>
  <c r="OG5" i="2"/>
  <c r="OG6" i="2"/>
  <c r="OG7" i="2"/>
  <c r="OG8" i="2"/>
  <c r="OG9" i="2"/>
  <c r="OH3" i="2"/>
  <c r="OM3" i="2"/>
  <c r="OR3" i="2"/>
  <c r="OW3" i="2"/>
  <c r="PB3" i="2"/>
  <c r="PG3" i="2"/>
  <c r="PL3" i="2"/>
  <c r="PQ3" i="2"/>
  <c r="PV3" i="2"/>
  <c r="QA3" i="2"/>
  <c r="QF3" i="2"/>
  <c r="QK3" i="2"/>
  <c r="QP3" i="2"/>
  <c r="QU3" i="2"/>
  <c r="QZ3" i="2"/>
  <c r="RE3" i="2"/>
  <c r="RJ3" i="2"/>
  <c r="RO3" i="2"/>
  <c r="RT3" i="2"/>
  <c r="RY3" i="2"/>
  <c r="SD3" i="2"/>
  <c r="SI3" i="2"/>
  <c r="SN3" i="2"/>
  <c r="SS3" i="2"/>
  <c r="SX3" i="2"/>
  <c r="TC3" i="2"/>
  <c r="TH3" i="2"/>
  <c r="TM3" i="2"/>
  <c r="TR3" i="2"/>
  <c r="TW3" i="2"/>
  <c r="UB3" i="2"/>
  <c r="OG3" i="2"/>
  <c r="UG4" i="2"/>
  <c r="UG5" i="2"/>
  <c r="UG6" i="2"/>
  <c r="UG7" i="2"/>
  <c r="UG8" i="2"/>
  <c r="UG9" i="2"/>
  <c r="UH3" i="2"/>
  <c r="UM3" i="2"/>
  <c r="UR3" i="2"/>
  <c r="UW3" i="2"/>
  <c r="VB3" i="2"/>
  <c r="VG3" i="2"/>
  <c r="VL3" i="2"/>
  <c r="VQ3" i="2"/>
  <c r="VV3" i="2"/>
  <c r="WA3" i="2"/>
  <c r="WF3" i="2"/>
  <c r="WK3" i="2"/>
  <c r="WP3" i="2"/>
  <c r="WU3" i="2"/>
  <c r="WZ3" i="2"/>
  <c r="XE3" i="2"/>
  <c r="XJ3" i="2"/>
  <c r="XO3" i="2"/>
  <c r="XT3" i="2"/>
  <c r="XY3" i="2"/>
  <c r="YD3" i="2"/>
  <c r="YI3" i="2"/>
  <c r="YN3" i="2"/>
  <c r="YS3" i="2"/>
  <c r="YX3" i="2"/>
  <c r="ZC3" i="2"/>
  <c r="ZH3" i="2"/>
  <c r="ZM3" i="2"/>
  <c r="ZR3" i="2"/>
  <c r="ZW3" i="2"/>
  <c r="AAB3" i="2"/>
  <c r="AAG3" i="2"/>
  <c r="AAL3" i="2"/>
  <c r="AAQ3" i="2"/>
  <c r="AAV3" i="2"/>
  <c r="ABA3" i="2"/>
  <c r="UG3" i="2"/>
  <c r="UI3" i="2"/>
  <c r="UJ3" i="2"/>
  <c r="UK3" i="2"/>
  <c r="UL3" i="2"/>
  <c r="UN3" i="2"/>
  <c r="UO3" i="2"/>
  <c r="UP3" i="2"/>
  <c r="UQ3" i="2"/>
  <c r="US3" i="2"/>
  <c r="UT3" i="2"/>
  <c r="UU3" i="2"/>
  <c r="UV3" i="2"/>
  <c r="UX3" i="2"/>
  <c r="UY3" i="2"/>
  <c r="UZ3" i="2"/>
  <c r="VA3" i="2"/>
  <c r="VC3" i="2"/>
  <c r="VD3" i="2"/>
  <c r="VE3" i="2"/>
  <c r="VF3" i="2"/>
  <c r="VH3" i="2"/>
  <c r="VI3" i="2"/>
  <c r="VJ3" i="2"/>
  <c r="VK3" i="2"/>
  <c r="VM3" i="2"/>
  <c r="VN3" i="2"/>
  <c r="VO3" i="2"/>
  <c r="VP3" i="2"/>
  <c r="VR3" i="2"/>
  <c r="VS3" i="2"/>
  <c r="VT3" i="2"/>
  <c r="VU3" i="2"/>
  <c r="VW3" i="2"/>
  <c r="VX3" i="2"/>
  <c r="VY3" i="2"/>
  <c r="VZ3" i="2"/>
  <c r="WB3" i="2"/>
  <c r="WC3" i="2"/>
  <c r="WD3" i="2"/>
  <c r="WE3" i="2"/>
  <c r="WG3" i="2"/>
  <c r="WH3" i="2"/>
  <c r="WI3" i="2"/>
  <c r="WJ3" i="2"/>
  <c r="WL3" i="2"/>
  <c r="WM3" i="2"/>
  <c r="WN3" i="2"/>
  <c r="WO3" i="2"/>
  <c r="WQ3" i="2"/>
  <c r="WR3" i="2"/>
  <c r="WS3" i="2"/>
  <c r="WT3" i="2"/>
  <c r="WV3" i="2"/>
  <c r="WW3" i="2"/>
  <c r="WX3" i="2"/>
  <c r="WY3" i="2"/>
  <c r="XA3" i="2"/>
  <c r="XB3" i="2"/>
  <c r="XC3" i="2"/>
  <c r="XD3" i="2"/>
  <c r="XF3" i="2"/>
  <c r="XG3" i="2"/>
  <c r="XH3" i="2"/>
  <c r="XI3" i="2"/>
  <c r="XK3" i="2"/>
  <c r="XL3" i="2"/>
  <c r="XM3" i="2"/>
  <c r="XN3" i="2"/>
  <c r="XP3" i="2"/>
  <c r="XQ3" i="2"/>
  <c r="XR3" i="2"/>
  <c r="XS3" i="2"/>
  <c r="XU3" i="2"/>
  <c r="XV3" i="2"/>
  <c r="XW3" i="2"/>
  <c r="XX3" i="2"/>
  <c r="XZ3" i="2"/>
  <c r="YA3" i="2"/>
  <c r="YB3" i="2"/>
  <c r="YC3" i="2"/>
  <c r="YE3" i="2"/>
  <c r="YF3" i="2"/>
  <c r="YG3" i="2"/>
  <c r="YH3" i="2"/>
  <c r="YJ3" i="2"/>
  <c r="YK3" i="2"/>
  <c r="YL3" i="2"/>
  <c r="YM3" i="2"/>
  <c r="YO3" i="2"/>
  <c r="YP3" i="2"/>
  <c r="YQ3" i="2"/>
  <c r="YR3" i="2"/>
  <c r="YT3" i="2"/>
  <c r="YU3" i="2"/>
  <c r="YV3" i="2"/>
  <c r="YW3" i="2"/>
  <c r="YY3" i="2"/>
  <c r="YZ3" i="2"/>
  <c r="ZA3" i="2"/>
  <c r="ZB3" i="2"/>
  <c r="ZD3" i="2"/>
  <c r="ZE3" i="2"/>
  <c r="ZF3" i="2"/>
  <c r="ZG3" i="2"/>
  <c r="ZI3" i="2"/>
  <c r="ZJ3" i="2"/>
  <c r="ZK3" i="2"/>
  <c r="ZL3" i="2"/>
  <c r="ZN3" i="2"/>
  <c r="ZO3" i="2"/>
  <c r="ZP3" i="2"/>
  <c r="ZQ3" i="2"/>
  <c r="ZS3" i="2"/>
  <c r="ZT3" i="2"/>
  <c r="ZU3" i="2"/>
  <c r="ZV3" i="2"/>
  <c r="ZX3" i="2"/>
  <c r="ZY3" i="2"/>
  <c r="ZZ3" i="2"/>
  <c r="AAA3" i="2"/>
  <c r="AAC3" i="2"/>
  <c r="AAD3" i="2"/>
  <c r="AAE3" i="2"/>
  <c r="AAF3" i="2"/>
  <c r="AAH3" i="2"/>
  <c r="AAI3" i="2"/>
  <c r="AAJ3" i="2"/>
  <c r="AAK3" i="2"/>
  <c r="AAM3" i="2"/>
  <c r="AAN3" i="2"/>
  <c r="AAO3" i="2"/>
  <c r="AAP3" i="2"/>
  <c r="AAR3" i="2"/>
  <c r="AAS3" i="2"/>
  <c r="AAT3" i="2"/>
  <c r="AAU3" i="2"/>
  <c r="AAW3" i="2"/>
  <c r="AAX3" i="2"/>
  <c r="AAY3" i="2"/>
  <c r="AAZ3" i="2"/>
  <c r="ABB3" i="2"/>
  <c r="ABC3" i="2"/>
  <c r="ABD3" i="2"/>
  <c r="ABE3" i="2"/>
  <c r="UF3" i="2"/>
  <c r="UE3" i="2"/>
  <c r="UD3" i="2"/>
  <c r="UC3" i="2"/>
  <c r="UA3" i="2"/>
  <c r="TZ3" i="2"/>
  <c r="TY3" i="2"/>
  <c r="TX3" i="2"/>
  <c r="TV3" i="2"/>
  <c r="TU3" i="2"/>
  <c r="TT3" i="2"/>
  <c r="TS3" i="2"/>
  <c r="TQ3" i="2"/>
  <c r="TP3" i="2"/>
  <c r="TO3" i="2"/>
  <c r="TN3" i="2"/>
  <c r="TL3" i="2"/>
  <c r="TK3" i="2"/>
  <c r="TJ3" i="2"/>
  <c r="TI3" i="2"/>
  <c r="TG3" i="2"/>
  <c r="TF3" i="2"/>
  <c r="TE3" i="2"/>
  <c r="TD3" i="2"/>
  <c r="TB3" i="2"/>
  <c r="TA3" i="2"/>
  <c r="SZ3" i="2"/>
  <c r="SY3" i="2"/>
  <c r="SW3" i="2"/>
  <c r="SV3" i="2"/>
  <c r="SU3" i="2"/>
  <c r="ST3" i="2"/>
  <c r="SR3" i="2"/>
  <c r="SQ3" i="2"/>
  <c r="SP3" i="2"/>
  <c r="SO3" i="2"/>
  <c r="SM3" i="2"/>
  <c r="SL3" i="2"/>
  <c r="SK3" i="2"/>
  <c r="SJ3" i="2"/>
  <c r="SH3" i="2"/>
  <c r="SG3" i="2"/>
  <c r="SF3" i="2"/>
  <c r="SE3" i="2"/>
  <c r="SC3" i="2"/>
  <c r="SB3" i="2"/>
  <c r="SA3" i="2"/>
  <c r="RZ3" i="2"/>
  <c r="RX3" i="2"/>
  <c r="RW3" i="2"/>
  <c r="RV3" i="2"/>
  <c r="RU3" i="2"/>
  <c r="RS3" i="2"/>
  <c r="RR3" i="2"/>
  <c r="RQ3" i="2"/>
  <c r="RP3" i="2"/>
  <c r="RN3" i="2"/>
  <c r="RM3" i="2"/>
  <c r="RL3" i="2"/>
  <c r="RK3" i="2"/>
  <c r="RI3" i="2"/>
  <c r="RH3" i="2"/>
  <c r="RG3" i="2"/>
  <c r="RF3" i="2"/>
  <c r="RD3" i="2"/>
  <c r="RC3" i="2"/>
  <c r="RB3" i="2"/>
  <c r="RA3" i="2"/>
  <c r="QY3" i="2"/>
  <c r="QX3" i="2"/>
  <c r="QW3" i="2"/>
  <c r="QV3" i="2"/>
  <c r="QT3" i="2"/>
  <c r="QS3" i="2"/>
  <c r="QR3" i="2"/>
  <c r="QQ3" i="2"/>
  <c r="QO3" i="2"/>
  <c r="QN3" i="2"/>
  <c r="QM3" i="2"/>
  <c r="QL3" i="2"/>
  <c r="QJ3" i="2"/>
  <c r="QI3" i="2"/>
  <c r="QH3" i="2"/>
  <c r="QG3" i="2"/>
  <c r="QE3" i="2"/>
  <c r="QD3" i="2"/>
  <c r="QC3" i="2"/>
  <c r="QB3" i="2"/>
  <c r="PZ3" i="2"/>
  <c r="PY3" i="2"/>
  <c r="PX3" i="2"/>
  <c r="PW3" i="2"/>
  <c r="PU3" i="2"/>
  <c r="PT3" i="2"/>
  <c r="PS3" i="2"/>
  <c r="PR3" i="2"/>
  <c r="PP3" i="2"/>
  <c r="PO3" i="2"/>
  <c r="PN3" i="2"/>
  <c r="PM3" i="2"/>
  <c r="PK3" i="2"/>
  <c r="PJ3" i="2"/>
  <c r="PI3" i="2"/>
  <c r="PH3" i="2"/>
  <c r="PF3" i="2"/>
  <c r="PE3" i="2"/>
  <c r="PD3" i="2"/>
  <c r="PC3" i="2"/>
  <c r="PA3" i="2"/>
  <c r="OZ3" i="2"/>
  <c r="OY3" i="2"/>
  <c r="OX3" i="2"/>
  <c r="OV3" i="2"/>
  <c r="OU3" i="2"/>
  <c r="OT3" i="2"/>
  <c r="OS3" i="2"/>
  <c r="OQ3" i="2"/>
  <c r="OP3" i="2"/>
  <c r="OO3" i="2"/>
  <c r="ON3" i="2"/>
  <c r="OL3" i="2"/>
  <c r="OK3" i="2"/>
  <c r="OJ3" i="2"/>
  <c r="OI3" i="2"/>
  <c r="JC3" i="2"/>
  <c r="JD3" i="2"/>
  <c r="JE3" i="2"/>
  <c r="JF3" i="2"/>
  <c r="JH3" i="2"/>
  <c r="JI3" i="2"/>
  <c r="JJ3" i="2"/>
  <c r="JK3" i="2"/>
  <c r="JM3" i="2"/>
  <c r="JN3" i="2"/>
  <c r="JO3" i="2"/>
  <c r="JP3" i="2"/>
  <c r="JR3" i="2"/>
  <c r="JS3" i="2"/>
  <c r="JT3" i="2"/>
  <c r="JU3" i="2"/>
  <c r="JW3" i="2"/>
  <c r="JX3" i="2"/>
  <c r="JY3" i="2"/>
  <c r="JZ3" i="2"/>
  <c r="KB3" i="2"/>
  <c r="KC3" i="2"/>
  <c r="KD3" i="2"/>
  <c r="KE3" i="2"/>
  <c r="KG3" i="2"/>
  <c r="KH3" i="2"/>
  <c r="KI3" i="2"/>
  <c r="KJ3" i="2"/>
  <c r="KL3" i="2"/>
  <c r="KM3" i="2"/>
  <c r="KN3" i="2"/>
  <c r="KO3" i="2"/>
  <c r="KQ3" i="2"/>
  <c r="KR3" i="2"/>
  <c r="KS3" i="2"/>
  <c r="KT3" i="2"/>
  <c r="KV3" i="2"/>
  <c r="KW3" i="2"/>
  <c r="KX3" i="2"/>
  <c r="KY3" i="2"/>
  <c r="LA3" i="2"/>
  <c r="LB3" i="2"/>
  <c r="LC3" i="2"/>
  <c r="LD3" i="2"/>
  <c r="LF3" i="2"/>
  <c r="LG3" i="2"/>
  <c r="LH3" i="2"/>
  <c r="LI3" i="2"/>
  <c r="LK3" i="2"/>
  <c r="LL3" i="2"/>
  <c r="LM3" i="2"/>
  <c r="LN3" i="2"/>
  <c r="LP3" i="2"/>
  <c r="LQ3" i="2"/>
  <c r="LR3" i="2"/>
  <c r="LS3" i="2"/>
  <c r="LU3" i="2"/>
  <c r="LV3" i="2"/>
  <c r="LW3" i="2"/>
  <c r="LX3" i="2"/>
  <c r="LZ3" i="2"/>
  <c r="MA3" i="2"/>
  <c r="MB3" i="2"/>
  <c r="MC3" i="2"/>
  <c r="ME3" i="2"/>
  <c r="MF3" i="2"/>
  <c r="MG3" i="2"/>
  <c r="MH3" i="2"/>
  <c r="MJ3" i="2"/>
  <c r="MK3" i="2"/>
  <c r="ML3" i="2"/>
  <c r="MM3" i="2"/>
  <c r="MO3" i="2"/>
  <c r="MP3" i="2"/>
  <c r="MQ3" i="2"/>
  <c r="MR3" i="2"/>
  <c r="MT3" i="2"/>
  <c r="MU3" i="2"/>
  <c r="MV3" i="2"/>
  <c r="MW3" i="2"/>
  <c r="MY3" i="2"/>
  <c r="MZ3" i="2"/>
  <c r="NA3" i="2"/>
  <c r="NB3" i="2"/>
  <c r="ND3" i="2"/>
  <c r="NE3" i="2"/>
  <c r="NF3" i="2"/>
  <c r="NG3" i="2"/>
  <c r="NI3" i="2"/>
  <c r="NJ3" i="2"/>
  <c r="NK3" i="2"/>
  <c r="NL3" i="2"/>
  <c r="NN3" i="2"/>
  <c r="NO3" i="2"/>
  <c r="NP3" i="2"/>
  <c r="NQ3" i="2"/>
  <c r="NS3" i="2"/>
  <c r="NT3" i="2"/>
  <c r="NU3" i="2"/>
  <c r="NV3" i="2"/>
  <c r="NX3" i="2"/>
  <c r="NY3" i="2"/>
  <c r="NZ3" i="2"/>
  <c r="OA3" i="2"/>
  <c r="OC3" i="2"/>
  <c r="OD3" i="2"/>
  <c r="OE3" i="2"/>
  <c r="OF3" i="2"/>
  <c r="DV3" i="3"/>
  <c r="DW3" i="3"/>
  <c r="DX3" i="3"/>
  <c r="DY3" i="3"/>
  <c r="DZ3" i="3"/>
  <c r="EA3" i="3"/>
  <c r="EB3" i="3"/>
  <c r="EC3" i="3"/>
  <c r="ED3" i="3"/>
  <c r="EE3" i="3"/>
  <c r="EF3" i="3"/>
  <c r="EG3" i="3"/>
  <c r="EH3" i="3"/>
  <c r="EI3" i="3"/>
  <c r="EJ3" i="3"/>
  <c r="EK3" i="3"/>
  <c r="EL3" i="3"/>
  <c r="EM3" i="3"/>
  <c r="EN3" i="3"/>
  <c r="EO3" i="3"/>
  <c r="EP3" i="3"/>
  <c r="EQ3" i="3"/>
  <c r="ER3" i="3"/>
  <c r="ES3" i="3"/>
  <c r="ET3" i="3"/>
  <c r="EU3" i="3"/>
  <c r="EV3" i="3"/>
  <c r="EW3" i="3"/>
  <c r="EX3" i="3"/>
  <c r="EY3" i="3"/>
  <c r="EZ3" i="3"/>
  <c r="FA3" i="3"/>
  <c r="FB3" i="3"/>
  <c r="FC3" i="3"/>
  <c r="FD3" i="3"/>
  <c r="FE3" i="3"/>
  <c r="FF3" i="3"/>
  <c r="FG3" i="3"/>
  <c r="FH3" i="3"/>
  <c r="FI3" i="3"/>
  <c r="FJ3" i="3"/>
  <c r="FK3" i="3"/>
  <c r="FL3" i="3"/>
  <c r="FM3" i="3"/>
  <c r="FN3" i="3"/>
  <c r="FO3" i="3"/>
  <c r="FP3" i="3"/>
  <c r="FQ3" i="3"/>
  <c r="FR3" i="3"/>
  <c r="FS3" i="3"/>
  <c r="FT3" i="3"/>
  <c r="FU3" i="3"/>
  <c r="FV3" i="3"/>
  <c r="FW3" i="3"/>
  <c r="FX3" i="3"/>
  <c r="FY3" i="3"/>
  <c r="FZ3" i="3"/>
  <c r="GA3" i="3"/>
  <c r="GB3" i="3"/>
  <c r="GC3" i="3"/>
  <c r="GD3" i="3"/>
  <c r="GE3" i="3"/>
  <c r="GF3" i="3"/>
  <c r="GG3" i="3"/>
  <c r="GH3" i="3"/>
  <c r="GI3" i="3"/>
  <c r="GJ3" i="3"/>
  <c r="GK3" i="3"/>
  <c r="GL3" i="3"/>
  <c r="GM3" i="3"/>
  <c r="GN3" i="3"/>
  <c r="GO3" i="3"/>
  <c r="GP3" i="3"/>
  <c r="GQ3" i="3"/>
  <c r="GR3" i="3"/>
  <c r="GS3" i="3"/>
  <c r="GT3" i="3"/>
  <c r="GU3" i="3"/>
  <c r="GV3" i="3"/>
  <c r="GW3" i="3"/>
  <c r="GX3" i="3"/>
  <c r="GY3" i="3"/>
  <c r="GZ3" i="3"/>
  <c r="HA3" i="3"/>
  <c r="HB3" i="3"/>
  <c r="HC3" i="3"/>
  <c r="HD3" i="3"/>
  <c r="HE3" i="3"/>
  <c r="HF3" i="3"/>
  <c r="HG3" i="3"/>
  <c r="HH3" i="3"/>
  <c r="HI3" i="3"/>
  <c r="HJ3" i="3"/>
  <c r="HK3" i="3"/>
  <c r="HL3" i="3"/>
  <c r="HM3" i="3"/>
  <c r="HN3" i="3"/>
  <c r="HO3" i="3"/>
  <c r="HP3" i="3"/>
  <c r="HQ3" i="3"/>
  <c r="HR3" i="3"/>
  <c r="HS3" i="3"/>
  <c r="HT3" i="3"/>
  <c r="HU3" i="3"/>
  <c r="HV3" i="3"/>
  <c r="HW3" i="3"/>
  <c r="HX3" i="3"/>
  <c r="HY3" i="3"/>
  <c r="HZ3" i="3"/>
  <c r="IA3" i="3"/>
  <c r="IB3" i="3"/>
  <c r="IC3" i="3"/>
  <c r="ID3" i="3"/>
  <c r="IE3" i="3"/>
  <c r="IF3" i="3"/>
  <c r="IG3" i="3"/>
  <c r="IH3" i="3"/>
  <c r="II3" i="3"/>
  <c r="IJ3" i="3"/>
  <c r="IK3" i="3"/>
  <c r="IL3" i="3"/>
  <c r="IM3" i="3"/>
  <c r="IN3" i="3"/>
  <c r="IO3" i="3"/>
  <c r="DU3" i="3"/>
  <c r="DS3" i="3"/>
  <c r="DR3" i="3"/>
  <c r="DQ3" i="3"/>
  <c r="DP3" i="3"/>
  <c r="DO3" i="3"/>
  <c r="DN3" i="3"/>
  <c r="DM3" i="3"/>
  <c r="DL3" i="3"/>
  <c r="DK3" i="3"/>
  <c r="DJ3" i="3"/>
  <c r="DI3" i="3"/>
  <c r="DH3" i="3"/>
  <c r="DG3" i="3"/>
  <c r="DF3" i="3"/>
  <c r="DE3" i="3"/>
  <c r="DD3" i="3"/>
  <c r="DC3" i="3"/>
  <c r="DB3" i="3"/>
  <c r="DA3" i="3"/>
  <c r="CZ3" i="3"/>
  <c r="CY3" i="3"/>
  <c r="CX3" i="3"/>
  <c r="CW3" i="3"/>
  <c r="CV3" i="3"/>
  <c r="CU3" i="3"/>
  <c r="CT3" i="3"/>
  <c r="CS3" i="3"/>
  <c r="CR3" i="3"/>
  <c r="CQ3" i="3"/>
  <c r="CP3" i="3"/>
  <c r="CO3" i="3"/>
  <c r="CN3" i="3"/>
  <c r="CM3" i="3"/>
  <c r="CL3" i="3"/>
  <c r="CK3" i="3"/>
  <c r="CJ3" i="3"/>
  <c r="CI3" i="3"/>
  <c r="CH3" i="3"/>
  <c r="CG3" i="3"/>
  <c r="CF3" i="3"/>
  <c r="CE3" i="3"/>
  <c r="CD3" i="3"/>
  <c r="CC3" i="3"/>
  <c r="CB3" i="3"/>
  <c r="CA3" i="3"/>
  <c r="BZ3" i="3"/>
  <c r="BY3" i="3"/>
  <c r="BX3" i="3"/>
  <c r="BW3" i="3"/>
  <c r="BV3" i="3"/>
  <c r="BU3" i="3"/>
  <c r="BT3" i="3"/>
  <c r="BS3" i="3"/>
  <c r="BR3" i="3"/>
  <c r="BQ3" i="3"/>
  <c r="BP3" i="3"/>
  <c r="BO3" i="3"/>
  <c r="BN3" i="3"/>
  <c r="BM3" i="3"/>
  <c r="BL3" i="3"/>
  <c r="BK3" i="3"/>
  <c r="BJ3" i="3"/>
  <c r="BI3" i="3"/>
  <c r="BH3" i="3"/>
  <c r="BG3" i="3"/>
  <c r="BF3" i="3"/>
  <c r="BE3" i="3"/>
  <c r="BD3" i="3"/>
  <c r="BC3" i="3"/>
  <c r="BB3" i="3"/>
  <c r="BA3" i="3"/>
  <c r="AZ3" i="3"/>
  <c r="AY3" i="3"/>
  <c r="AX3" i="3"/>
  <c r="AW3" i="3"/>
  <c r="AV3" i="3"/>
  <c r="AU3" i="3"/>
  <c r="AT3" i="3"/>
  <c r="AS3" i="3"/>
  <c r="AR3" i="3"/>
  <c r="AQ3" i="3"/>
  <c r="AP3" i="3"/>
  <c r="AO3" i="3"/>
  <c r="AN3" i="3"/>
  <c r="AM3" i="3"/>
  <c r="AL3" i="3"/>
  <c r="AK3" i="3"/>
  <c r="AJ3" i="3"/>
  <c r="AI3" i="3"/>
  <c r="AH3" i="3"/>
  <c r="AG3" i="3"/>
  <c r="AF3" i="3"/>
  <c r="AE3" i="3"/>
  <c r="AD3" i="3"/>
  <c r="AC3" i="3"/>
  <c r="AB3" i="3"/>
  <c r="AA3" i="3"/>
  <c r="Z3" i="3"/>
  <c r="Y3" i="3"/>
  <c r="X3" i="3"/>
  <c r="W3" i="3"/>
  <c r="V3" i="3"/>
  <c r="U3" i="3"/>
  <c r="T3" i="3"/>
  <c r="S3" i="3"/>
  <c r="R3" i="3"/>
  <c r="Q3" i="3"/>
  <c r="P3" i="3"/>
  <c r="O3" i="3"/>
  <c r="N3" i="3"/>
  <c r="M3" i="3"/>
  <c r="L3" i="3"/>
  <c r="K3" i="3"/>
  <c r="J3" i="3"/>
  <c r="I3" i="3"/>
  <c r="H3" i="3"/>
  <c r="G3" i="3"/>
  <c r="F3" i="3"/>
  <c r="E3" i="3"/>
  <c r="D3" i="3"/>
  <c r="F3" i="2"/>
  <c r="G3" i="2"/>
  <c r="H3" i="2"/>
  <c r="I3" i="2"/>
  <c r="K3" i="2"/>
  <c r="L3" i="2"/>
  <c r="M3" i="2"/>
  <c r="N3" i="2"/>
  <c r="P3" i="2"/>
  <c r="Q3" i="2"/>
  <c r="R3" i="2"/>
  <c r="S3" i="2"/>
  <c r="U3" i="2"/>
  <c r="V3" i="2"/>
  <c r="W3" i="2"/>
  <c r="X3" i="2"/>
  <c r="Z3" i="2"/>
  <c r="AA3" i="2"/>
  <c r="AB3" i="2"/>
  <c r="AC3" i="2"/>
  <c r="AE3" i="2"/>
  <c r="AF3" i="2"/>
  <c r="AG3" i="2"/>
  <c r="AH3" i="2"/>
  <c r="AJ3" i="2"/>
  <c r="AK3" i="2"/>
  <c r="AL3" i="2"/>
  <c r="AM3" i="2"/>
  <c r="AO3" i="2"/>
  <c r="AP3" i="2"/>
  <c r="AQ3" i="2"/>
  <c r="AR3" i="2"/>
  <c r="AT3" i="2"/>
  <c r="AU3" i="2"/>
  <c r="AV3" i="2"/>
  <c r="AW3" i="2"/>
  <c r="AY3" i="2"/>
  <c r="AZ3" i="2"/>
  <c r="BA3" i="2"/>
  <c r="BB3" i="2"/>
  <c r="BD3" i="2"/>
  <c r="BE3" i="2"/>
  <c r="BF3" i="2"/>
  <c r="BG3" i="2"/>
  <c r="BI3" i="2"/>
  <c r="BJ3" i="2"/>
  <c r="BK3" i="2"/>
  <c r="BL3" i="2"/>
  <c r="BN3" i="2"/>
  <c r="BO3" i="2"/>
  <c r="BP3" i="2"/>
  <c r="BQ3" i="2"/>
  <c r="BS3" i="2"/>
  <c r="BT3" i="2"/>
  <c r="BU3" i="2"/>
  <c r="BV3" i="2"/>
  <c r="BX3" i="2"/>
  <c r="BY3" i="2"/>
  <c r="BZ3" i="2"/>
  <c r="CA3" i="2"/>
  <c r="CC3" i="2"/>
  <c r="CD3" i="2"/>
  <c r="CE3" i="2"/>
  <c r="CF3" i="2"/>
  <c r="CH3" i="2"/>
  <c r="CI3" i="2"/>
  <c r="CJ3" i="2"/>
  <c r="CK3" i="2"/>
  <c r="CM3" i="2"/>
  <c r="CN3" i="2"/>
  <c r="CO3" i="2"/>
  <c r="CP3" i="2"/>
  <c r="CR3" i="2"/>
  <c r="CS3" i="2"/>
  <c r="CT3" i="2"/>
  <c r="CU3" i="2"/>
  <c r="CW3" i="2"/>
  <c r="CX3" i="2"/>
  <c r="CY3" i="2"/>
  <c r="CZ3" i="2"/>
  <c r="DB3" i="2"/>
  <c r="DC3" i="2"/>
  <c r="DD3" i="2"/>
  <c r="DE3" i="2"/>
  <c r="DG3" i="2"/>
  <c r="DH3" i="2"/>
  <c r="DI3" i="2"/>
  <c r="DJ3" i="2"/>
  <c r="DL3" i="2"/>
  <c r="DM3" i="2"/>
  <c r="DN3" i="2"/>
  <c r="DO3" i="2"/>
  <c r="DQ3" i="2"/>
  <c r="DR3" i="2"/>
  <c r="DS3" i="2"/>
  <c r="DT3" i="2"/>
  <c r="DV3" i="2"/>
  <c r="DW3" i="2"/>
  <c r="DX3" i="2"/>
  <c r="DY3" i="2"/>
</calcChain>
</file>

<file path=xl/sharedStrings.xml><?xml version="1.0" encoding="utf-8"?>
<sst xmlns="http://schemas.openxmlformats.org/spreadsheetml/2006/main" count="5741" uniqueCount="653">
  <si>
    <t>Code</t>
  </si>
  <si>
    <t>Description</t>
  </si>
  <si>
    <t>Methodology</t>
  </si>
  <si>
    <t>Unit of Measure</t>
  </si>
  <si>
    <t>Scale of Measure</t>
  </si>
  <si>
    <t>Census</t>
  </si>
  <si>
    <t>Date</t>
  </si>
  <si>
    <t>Source</t>
  </si>
  <si>
    <t>Comments</t>
  </si>
  <si>
    <t>Chinese source</t>
  </si>
  <si>
    <t>gb_t</t>
  </si>
  <si>
    <t>Total british population</t>
  </si>
  <si>
    <t>In IS : sum of population of the districts</t>
  </si>
  <si>
    <t>gb_m</t>
  </si>
  <si>
    <t>Number of british men</t>
  </si>
  <si>
    <t>gb_f</t>
  </si>
  <si>
    <t>Number of british women</t>
  </si>
  <si>
    <t>gb_child_m</t>
  </si>
  <si>
    <t>Number of british children boy</t>
  </si>
  <si>
    <t>gb_child_f</t>
  </si>
  <si>
    <t>Number of british children girl</t>
  </si>
  <si>
    <t>pt_t</t>
  </si>
  <si>
    <t>Total portuguese population</t>
  </si>
  <si>
    <t>pt_m</t>
  </si>
  <si>
    <t>Number of portuguese men</t>
  </si>
  <si>
    <t>pt_f</t>
  </si>
  <si>
    <t>Number of portuguese women</t>
  </si>
  <si>
    <t>pt_child_m</t>
  </si>
  <si>
    <t>Number of portuguese children boy</t>
  </si>
  <si>
    <t>pt_child_f</t>
  </si>
  <si>
    <t>Number of portuguese children girl</t>
  </si>
  <si>
    <t>jp_t</t>
  </si>
  <si>
    <t>Total japanese population</t>
  </si>
  <si>
    <t>jp_m</t>
  </si>
  <si>
    <t>Number of japanese men</t>
  </si>
  <si>
    <t>jp_f</t>
  </si>
  <si>
    <t>Number of japanese women</t>
  </si>
  <si>
    <t>jp_child_m</t>
  </si>
  <si>
    <t>Number of japanese children boy</t>
  </si>
  <si>
    <t>jp_child_f</t>
  </si>
  <si>
    <t>Number of japanese children girl</t>
  </si>
  <si>
    <t>us_t</t>
  </si>
  <si>
    <t>Total american population</t>
  </si>
  <si>
    <t>us_m</t>
  </si>
  <si>
    <t>Number of american men</t>
  </si>
  <si>
    <t>us_f</t>
  </si>
  <si>
    <t>Number of american women</t>
  </si>
  <si>
    <t>us_child_m</t>
  </si>
  <si>
    <t>Number of american children boy</t>
  </si>
  <si>
    <t>us_child_f</t>
  </si>
  <si>
    <t>Number of american children girl</t>
  </si>
  <si>
    <t>ge_t</t>
  </si>
  <si>
    <t>Total german population</t>
  </si>
  <si>
    <t>ge_m</t>
  </si>
  <si>
    <t>Number of german men</t>
  </si>
  <si>
    <t>ge_f</t>
  </si>
  <si>
    <t>Number of german women</t>
  </si>
  <si>
    <t>ge_child_m</t>
  </si>
  <si>
    <t>Number of german children boy</t>
  </si>
  <si>
    <t>ge_child_f</t>
  </si>
  <si>
    <t>Number of german children girl</t>
  </si>
  <si>
    <t>fr_t</t>
  </si>
  <si>
    <t>Total french population</t>
  </si>
  <si>
    <t>fr_m</t>
  </si>
  <si>
    <t>Number of french men</t>
  </si>
  <si>
    <t>fr_f</t>
  </si>
  <si>
    <t>Number of french women</t>
  </si>
  <si>
    <t>fr_child_m</t>
  </si>
  <si>
    <t>Number of french children boy</t>
  </si>
  <si>
    <t>fr_child_f</t>
  </si>
  <si>
    <t>Number of french children girl</t>
  </si>
  <si>
    <t>es_t</t>
  </si>
  <si>
    <t>Total spanish population</t>
  </si>
  <si>
    <t>es_m</t>
  </si>
  <si>
    <t>Number of spanish men</t>
  </si>
  <si>
    <t>es_f</t>
  </si>
  <si>
    <t>Number of spanish women</t>
  </si>
  <si>
    <t>es_child_m</t>
  </si>
  <si>
    <t>Number of spanish children boy</t>
  </si>
  <si>
    <t>es_child_f</t>
  </si>
  <si>
    <t>Number of spanish children girl</t>
  </si>
  <si>
    <t>at_t</t>
  </si>
  <si>
    <t>at_m</t>
  </si>
  <si>
    <t>at_f</t>
  </si>
  <si>
    <t>at_child_m</t>
  </si>
  <si>
    <t>at_child_f</t>
  </si>
  <si>
    <t>Total austrian and hungarian population</t>
  </si>
  <si>
    <t>Number of austrian and hungarian men</t>
  </si>
  <si>
    <t>Number of austrian and hungarian women</t>
  </si>
  <si>
    <t>Number of austrian and hungarian children boy</t>
  </si>
  <si>
    <t>Number of austrian and hungarian children girl</t>
  </si>
  <si>
    <t>de_t</t>
  </si>
  <si>
    <t>Total danish population</t>
  </si>
  <si>
    <t>de_m</t>
  </si>
  <si>
    <t>Number of danish men</t>
  </si>
  <si>
    <t>de_f</t>
  </si>
  <si>
    <t>Number of danish women</t>
  </si>
  <si>
    <t>de_child_m</t>
  </si>
  <si>
    <t>Number of danish children boy</t>
  </si>
  <si>
    <t>de_child_f</t>
  </si>
  <si>
    <t>Number of danish children girl</t>
  </si>
  <si>
    <t>se_t</t>
  </si>
  <si>
    <t>Number of swedish population</t>
  </si>
  <si>
    <t>se_m</t>
  </si>
  <si>
    <t>Number of swedish men</t>
  </si>
  <si>
    <t>se_f</t>
  </si>
  <si>
    <t>Number of swedish women</t>
  </si>
  <si>
    <t>se_child_m</t>
  </si>
  <si>
    <t>Number of swedish children boy</t>
  </si>
  <si>
    <t>se_child_f</t>
  </si>
  <si>
    <t>Number of swedish children girl</t>
  </si>
  <si>
    <t>it_t</t>
  </si>
  <si>
    <t>Total italian population</t>
  </si>
  <si>
    <t>it_m</t>
  </si>
  <si>
    <t>Number of italian men</t>
  </si>
  <si>
    <t>it_f</t>
  </si>
  <si>
    <t>Number of italian women</t>
  </si>
  <si>
    <t>it_child_m</t>
  </si>
  <si>
    <t>Number of italian children boy</t>
  </si>
  <si>
    <t>it_child_f</t>
  </si>
  <si>
    <t>Number of italian children girl</t>
  </si>
  <si>
    <t>ru_t</t>
  </si>
  <si>
    <t>Total russian population</t>
  </si>
  <si>
    <t>ru_m</t>
  </si>
  <si>
    <t>Number of russian men</t>
  </si>
  <si>
    <t>ru_f</t>
  </si>
  <si>
    <t>Number of russian women</t>
  </si>
  <si>
    <t>ru_child_m</t>
  </si>
  <si>
    <t>Number of russian children boy</t>
  </si>
  <si>
    <t>ru_child_f</t>
  </si>
  <si>
    <t>Number of russian children girl</t>
  </si>
  <si>
    <t>no_t</t>
  </si>
  <si>
    <t>Total norvegian population</t>
  </si>
  <si>
    <t>no_m</t>
  </si>
  <si>
    <t>Number of norvegian men</t>
  </si>
  <si>
    <t>no_f</t>
  </si>
  <si>
    <t>Number of norvegian women</t>
  </si>
  <si>
    <t>no_child_m</t>
  </si>
  <si>
    <t>Number of norvegian children boy</t>
  </si>
  <si>
    <t>no_child_f</t>
  </si>
  <si>
    <t>Number of norvegian children girl</t>
  </si>
  <si>
    <t>tr_t</t>
  </si>
  <si>
    <t>Total turkish population</t>
  </si>
  <si>
    <t>tr_m</t>
  </si>
  <si>
    <t>Number of turkish men</t>
  </si>
  <si>
    <t>tr_f</t>
  </si>
  <si>
    <t>Number of turkish women</t>
  </si>
  <si>
    <t>tr_child_m</t>
  </si>
  <si>
    <t>Number of turkish children boy</t>
  </si>
  <si>
    <t>tr_child_f</t>
  </si>
  <si>
    <t>Number of turkish children girl</t>
  </si>
  <si>
    <t>nl_t</t>
  </si>
  <si>
    <t>Total dutch population</t>
  </si>
  <si>
    <t>nl_m</t>
  </si>
  <si>
    <t>Number of dutch men</t>
  </si>
  <si>
    <t>nl_f</t>
  </si>
  <si>
    <t>Number of dutch women</t>
  </si>
  <si>
    <t>nl_child_m</t>
  </si>
  <si>
    <t>Number of dutch children boy</t>
  </si>
  <si>
    <t>nl_child_f</t>
  </si>
  <si>
    <t>Number of dutch children girl</t>
  </si>
  <si>
    <t>ch_t</t>
  </si>
  <si>
    <t>Total swiss population</t>
  </si>
  <si>
    <t>ch_m</t>
  </si>
  <si>
    <t>Number of swiss men</t>
  </si>
  <si>
    <t>ch_f</t>
  </si>
  <si>
    <t>Number of swiss women</t>
  </si>
  <si>
    <t>ch_child_m</t>
  </si>
  <si>
    <t>Number of swiss children boy</t>
  </si>
  <si>
    <t>ch_child_f</t>
  </si>
  <si>
    <t>Number of swiss children girl</t>
  </si>
  <si>
    <t>be_t</t>
  </si>
  <si>
    <t>Total belgian population</t>
  </si>
  <si>
    <t>be_m</t>
  </si>
  <si>
    <t>Number of belgian men</t>
  </si>
  <si>
    <t>be_f</t>
  </si>
  <si>
    <t>Number of belgian women</t>
  </si>
  <si>
    <t>be_child_m</t>
  </si>
  <si>
    <t>Number of belgian children boy</t>
  </si>
  <si>
    <t>be_child_f</t>
  </si>
  <si>
    <t>Number of belgian children girl</t>
  </si>
  <si>
    <t>gr_t</t>
  </si>
  <si>
    <t>Total greek population</t>
  </si>
  <si>
    <t>gr_m</t>
  </si>
  <si>
    <t>Number of greek men</t>
  </si>
  <si>
    <t>gr_f</t>
  </si>
  <si>
    <t>Number of greek women</t>
  </si>
  <si>
    <t>gr_child_m</t>
  </si>
  <si>
    <t>Number of greek children boy</t>
  </si>
  <si>
    <t>gr_child_f</t>
  </si>
  <si>
    <t>Number of greek children girl</t>
  </si>
  <si>
    <t>pe_t</t>
  </si>
  <si>
    <t>Total peruvian population</t>
  </si>
  <si>
    <t>pe_m</t>
  </si>
  <si>
    <t>Number of peruvian men</t>
  </si>
  <si>
    <t>pe_f</t>
  </si>
  <si>
    <t>Number of peruvian women</t>
  </si>
  <si>
    <t>pe_child_m</t>
  </si>
  <si>
    <t>Number of peruvian children boy</t>
  </si>
  <si>
    <t>pe_child_f</t>
  </si>
  <si>
    <t>Number of peruvian children girl</t>
  </si>
  <si>
    <t>br_t</t>
  </si>
  <si>
    <t>Number of brasilian population</t>
  </si>
  <si>
    <t>br_m</t>
  </si>
  <si>
    <t>Number of brasilian men</t>
  </si>
  <si>
    <t>br_f</t>
  </si>
  <si>
    <t>Number of brasilian women</t>
  </si>
  <si>
    <t>br_child_m</t>
  </si>
  <si>
    <t>Number of brasilian children boy</t>
  </si>
  <si>
    <t>br_child_f</t>
  </si>
  <si>
    <t>Number of brasilian children girl</t>
  </si>
  <si>
    <t>in_t</t>
  </si>
  <si>
    <t>Total indian population</t>
  </si>
  <si>
    <t>in_m</t>
  </si>
  <si>
    <t>Number of indian men</t>
  </si>
  <si>
    <t>in_f</t>
  </si>
  <si>
    <t>Number of indian women</t>
  </si>
  <si>
    <t>in_child_m</t>
  </si>
  <si>
    <t>Number of indian children boy</t>
  </si>
  <si>
    <t>in_child_f</t>
  </si>
  <si>
    <t>Number of indian children girl</t>
  </si>
  <si>
    <t>my_t</t>
  </si>
  <si>
    <t>my_m</t>
  </si>
  <si>
    <t>my_f</t>
  </si>
  <si>
    <t>my_child_m</t>
  </si>
  <si>
    <t>my_child_f</t>
  </si>
  <si>
    <t>Total malaysian and philippine population</t>
  </si>
  <si>
    <t>Number of malaysian and philippine men</t>
  </si>
  <si>
    <t>Number of malaysian and philippine women</t>
  </si>
  <si>
    <t>Number of malaysian and philippine children boy</t>
  </si>
  <si>
    <t>Number of malaysian and philippine children girl</t>
  </si>
  <si>
    <t>pers_t</t>
  </si>
  <si>
    <t>Total persian population</t>
  </si>
  <si>
    <t>pers_m</t>
  </si>
  <si>
    <t>Number of persian men</t>
  </si>
  <si>
    <t>pers_f</t>
  </si>
  <si>
    <t>Number of persian women</t>
  </si>
  <si>
    <t>pers_child_m</t>
  </si>
  <si>
    <t>Number of persian children boy</t>
  </si>
  <si>
    <t>pers_child_f</t>
  </si>
  <si>
    <t>Number of persian children girl</t>
  </si>
  <si>
    <t>kr_t</t>
  </si>
  <si>
    <t>Number of korean population</t>
  </si>
  <si>
    <t>kr_m</t>
  </si>
  <si>
    <t>Number of korean men</t>
  </si>
  <si>
    <t>kr_f</t>
  </si>
  <si>
    <t>Number of korean women</t>
  </si>
  <si>
    <t>kr_child_m</t>
  </si>
  <si>
    <t>Number of korean children boy</t>
  </si>
  <si>
    <t>kr_child_f</t>
  </si>
  <si>
    <t>Number of korean children girl</t>
  </si>
  <si>
    <t>Number of sundry population</t>
  </si>
  <si>
    <t>Number of sundry men</t>
  </si>
  <si>
    <t>Number of sundry women</t>
  </si>
  <si>
    <t>Number of sundry children boy</t>
  </si>
  <si>
    <t>Number of sundry children girl</t>
  </si>
  <si>
    <t>su_t</t>
  </si>
  <si>
    <t>su_m</t>
  </si>
  <si>
    <t>su_f</t>
  </si>
  <si>
    <t>su_child_m</t>
  </si>
  <si>
    <t>su_child_f</t>
  </si>
  <si>
    <t>ID</t>
  </si>
  <si>
    <t>District</t>
  </si>
  <si>
    <t>Central</t>
  </si>
  <si>
    <t>IS</t>
  </si>
  <si>
    <t>Individuals</t>
  </si>
  <si>
    <t>Northern</t>
  </si>
  <si>
    <t>Eastern</t>
  </si>
  <si>
    <t>Western</t>
  </si>
  <si>
    <t>Outsides Roads</t>
  </si>
  <si>
    <t>Opium hulks</t>
  </si>
  <si>
    <t>Pudong</t>
  </si>
  <si>
    <t>cl_t</t>
  </si>
  <si>
    <t>cl_m</t>
  </si>
  <si>
    <t>cl_f</t>
  </si>
  <si>
    <t>cl_child_m</t>
  </si>
  <si>
    <t>cl_child_f</t>
  </si>
  <si>
    <t>English Settlement</t>
  </si>
  <si>
    <t>Hongkew</t>
  </si>
  <si>
    <t>eur_t</t>
  </si>
  <si>
    <t>Total eurasian population</t>
  </si>
  <si>
    <t>Yes</t>
  </si>
  <si>
    <t>Annual report of the Shanghai Municipal Council, 1895, p. 24</t>
  </si>
  <si>
    <t>eur_m</t>
  </si>
  <si>
    <t>Number of eurasian men</t>
  </si>
  <si>
    <t>eur_f</t>
  </si>
  <si>
    <t>Number of eurasian women</t>
  </si>
  <si>
    <t>eur_child_m</t>
  </si>
  <si>
    <t>Number of eurasian children boy</t>
  </si>
  <si>
    <t>eur_child_f</t>
  </si>
  <si>
    <t>Number of eurasian children girl</t>
  </si>
  <si>
    <t>eg_t</t>
  </si>
  <si>
    <t>Total egyptian population</t>
  </si>
  <si>
    <t>eg_m</t>
  </si>
  <si>
    <t>Number of egyptian men</t>
  </si>
  <si>
    <t>eg_f</t>
  </si>
  <si>
    <t>Number of egyptian women</t>
  </si>
  <si>
    <t>eg_child_m</t>
  </si>
  <si>
    <t>Number of egyptian children boy</t>
  </si>
  <si>
    <t>eg_child_f</t>
  </si>
  <si>
    <t>Number of egyptian children girl</t>
  </si>
  <si>
    <t>sa_t</t>
  </si>
  <si>
    <t>Total arabian population</t>
  </si>
  <si>
    <t>sa_m</t>
  </si>
  <si>
    <t>Number of arabian men</t>
  </si>
  <si>
    <t>sa_f</t>
  </si>
  <si>
    <t>Number of arabian women</t>
  </si>
  <si>
    <t>sa_child_m</t>
  </si>
  <si>
    <t>Number of arabian children boy</t>
  </si>
  <si>
    <t>sa_child_f</t>
  </si>
  <si>
    <t>Number of arabian children girl</t>
  </si>
  <si>
    <t>th_t</t>
  </si>
  <si>
    <t>Total siam population</t>
  </si>
  <si>
    <t>th_m</t>
  </si>
  <si>
    <t>Number of siam men</t>
  </si>
  <si>
    <t>th_f</t>
  </si>
  <si>
    <t>Number of siam women</t>
  </si>
  <si>
    <t>th_child_m</t>
  </si>
  <si>
    <t>Number of siam children boy</t>
  </si>
  <si>
    <t>th_child_f</t>
  </si>
  <si>
    <t>Number of siam children girl</t>
  </si>
  <si>
    <t>1895, 1900</t>
  </si>
  <si>
    <t>Total chilian population</t>
  </si>
  <si>
    <t>Number of chilian men</t>
  </si>
  <si>
    <t>Number of chilian women</t>
  </si>
  <si>
    <t>Number of chilian children boy</t>
  </si>
  <si>
    <t>Number of chilian children girl</t>
  </si>
  <si>
    <t>Annual report of the Shanghai Municipal Council, 1895, p. 24
Annual report of the Shanghai Municipal Council, 1891, p. 19</t>
  </si>
  <si>
    <t>1890, 1895</t>
  </si>
  <si>
    <t>Annual report of the Shanghai Municipal Council, 1895, p. 24
Annual report of the Shanghai Municipal Council, 1900, p. 359</t>
  </si>
  <si>
    <t>1885, 1890, 1895, 1900</t>
  </si>
  <si>
    <t>Outside roads</t>
  </si>
  <si>
    <t>ve_t</t>
  </si>
  <si>
    <t>ve_m</t>
  </si>
  <si>
    <t>ve_f</t>
  </si>
  <si>
    <t>ve_child_m</t>
  </si>
  <si>
    <t>ve_child_f</t>
  </si>
  <si>
    <t>ro_t</t>
  </si>
  <si>
    <t>ro_m</t>
  </si>
  <si>
    <t>ro_f</t>
  </si>
  <si>
    <t>ro_child_m</t>
  </si>
  <si>
    <t>ro_child_f</t>
  </si>
  <si>
    <t>Total venezuelian population</t>
  </si>
  <si>
    <t>Number of venezuelian men</t>
  </si>
  <si>
    <t>Number of venezuelian women</t>
  </si>
  <si>
    <t>Number of venezuelian children boy</t>
  </si>
  <si>
    <t>Number of venezuelian children girl</t>
  </si>
  <si>
    <t>Total romanian population</t>
  </si>
  <si>
    <t>Number of romanian men</t>
  </si>
  <si>
    <t>Number of romanian women</t>
  </si>
  <si>
    <t>Number of romanian children boy</t>
  </si>
  <si>
    <t>Number of romanian children girl</t>
  </si>
  <si>
    <t>Annual report of the Shanghai Municipal Council, 1886, p. 19
Annual report of the Shanghai Municipal Council, 1891, p. 19
Annual report of the Shanghai Municipal Council, 1895, p. 24
Annual report of the Shanghai Municipal Council, 1900, p. 359</t>
  </si>
  <si>
    <t>am_t</t>
  </si>
  <si>
    <t>am_m</t>
  </si>
  <si>
    <t>am_f</t>
  </si>
  <si>
    <t>am_child_m</t>
  </si>
  <si>
    <t>am_child_f</t>
  </si>
  <si>
    <t>me_t</t>
  </si>
  <si>
    <t>me_m</t>
  </si>
  <si>
    <t>me_f</t>
  </si>
  <si>
    <t>me_child_m</t>
  </si>
  <si>
    <t>me_child_f</t>
  </si>
  <si>
    <t>bg_t</t>
  </si>
  <si>
    <t>bg_m</t>
  </si>
  <si>
    <t>bg_f</t>
  </si>
  <si>
    <t>bg_child_m</t>
  </si>
  <si>
    <t>bg_child_f</t>
  </si>
  <si>
    <t>Total armenian population</t>
  </si>
  <si>
    <t>Number of armenian men</t>
  </si>
  <si>
    <t>Number of armenian women</t>
  </si>
  <si>
    <t>Number of armenian children boy</t>
  </si>
  <si>
    <t>Number of armenian children girl</t>
  </si>
  <si>
    <t>Total montenegrin population</t>
  </si>
  <si>
    <t>Number of montenegrin men</t>
  </si>
  <si>
    <t>Number of montenegrin women</t>
  </si>
  <si>
    <t>Number of montenegrin children boy</t>
  </si>
  <si>
    <t>Number of montenegrin children girl</t>
  </si>
  <si>
    <t>Total bulgarian population</t>
  </si>
  <si>
    <t>Number of bulgarian men</t>
  </si>
  <si>
    <t>Number of bulgarian women</t>
  </si>
  <si>
    <t>Number of bulgarian children boy</t>
  </si>
  <si>
    <t>Number of bulgarian children girl</t>
  </si>
  <si>
    <t>pl_t</t>
  </si>
  <si>
    <t>pl_m</t>
  </si>
  <si>
    <t>pl_f</t>
  </si>
  <si>
    <t>pl_child_m</t>
  </si>
  <si>
    <t>pl_child_f</t>
  </si>
  <si>
    <t>cz_t</t>
  </si>
  <si>
    <t>cz_m</t>
  </si>
  <si>
    <t>cz_f</t>
  </si>
  <si>
    <t>cz_child_m</t>
  </si>
  <si>
    <t>cz_child_f</t>
  </si>
  <si>
    <t>ee_t</t>
  </si>
  <si>
    <t>ee_m</t>
  </si>
  <si>
    <t>ee_f</t>
  </si>
  <si>
    <t>ee_child_m</t>
  </si>
  <si>
    <t>ee_child_f</t>
  </si>
  <si>
    <t>lt_t</t>
  </si>
  <si>
    <t>lt_m</t>
  </si>
  <si>
    <t>lt_f</t>
  </si>
  <si>
    <t>lt_child_m</t>
  </si>
  <si>
    <t>lt_child_f</t>
  </si>
  <si>
    <t>hu_t</t>
  </si>
  <si>
    <t>hu_m</t>
  </si>
  <si>
    <t>hu_f</t>
  </si>
  <si>
    <t>hu_child_m</t>
  </si>
  <si>
    <t>hu_child_f</t>
  </si>
  <si>
    <t>Total polish population</t>
  </si>
  <si>
    <t>Number of polish men</t>
  </si>
  <si>
    <t>Number of polish women</t>
  </si>
  <si>
    <t>Number of polish children boy</t>
  </si>
  <si>
    <t>Number of polish children girl</t>
  </si>
  <si>
    <t>Total czechoslovak population</t>
  </si>
  <si>
    <t>Number of czechoslovak men</t>
  </si>
  <si>
    <t>Number of czechoslovak women</t>
  </si>
  <si>
    <t>Number of czechoslovak children boy</t>
  </si>
  <si>
    <t>Number of czechoslovak children girl</t>
  </si>
  <si>
    <t>Total estonian population</t>
  </si>
  <si>
    <t>Number of estonian men</t>
  </si>
  <si>
    <t>Number of estonian women</t>
  </si>
  <si>
    <t>Number of estonian children boy</t>
  </si>
  <si>
    <t>Number of estonian children girl</t>
  </si>
  <si>
    <t>Total lituanian population</t>
  </si>
  <si>
    <t>Number of lituanian men</t>
  </si>
  <si>
    <t>Number of lituanian women</t>
  </si>
  <si>
    <t>Number of lituanian children boy</t>
  </si>
  <si>
    <t>Number of lituanian children girl</t>
  </si>
  <si>
    <t>Total hungarian population</t>
  </si>
  <si>
    <t>Number of hungarian men</t>
  </si>
  <si>
    <t>Number of hungarian women</t>
  </si>
  <si>
    <t>Number of hungarian children boy</t>
  </si>
  <si>
    <t>Number of hungarian children girl</t>
  </si>
  <si>
    <t>Annual report of the Shanghai Municipal Council, 1920 p. 272A</t>
  </si>
  <si>
    <t>1910, 1915, 1920</t>
  </si>
  <si>
    <t>Annual report of the Shanghai Municipal Council, 1910, p. 296
Annual report of the Shanghai Municipal Council, 1915 p. 162B
Annual report of the Shanghai Municipal Council, 1920 p. 272A</t>
  </si>
  <si>
    <t>1890, 1895, 1910, 1915, 1920</t>
  </si>
  <si>
    <t>Annual report of the Shanghai Municipal Council, 1891, p. 19
Annual report of the Shanghai Municipal Council, 1895, p. 24
Annual report of the Shanghai Municipal Council, 1910, p. 296
Annual report of the Shanghai Municipal Council, 1915 p. 162B
Annual report of the Shanghai Municipal Council, 1920 p. 272A</t>
  </si>
  <si>
    <t>Annual report of the Shanghai Municipal Council, 1895, p. 24
Annual report of the Shanghai Municipal Council, 1910, p. 296
Annual report of the Shanghai Municipal Council, 1915 p. 162B
Annual report of the Shanghai Municipal Council, 1920 p. 272A</t>
  </si>
  <si>
    <t>1895, 1910, 1915, 1920</t>
  </si>
  <si>
    <t>Opium hulks, etc.</t>
  </si>
  <si>
    <t>1885, 1890, 1895, 1900, 1905, 1910, 1915, 1920</t>
  </si>
  <si>
    <t>Annual report of the Shanghai Municipal Council, 1886, p. 19
Annual report of the Shanghai Municipal Council, 1891, p. 19
Annual report of the Shanghai Municipal Council, 1895, p. 24
Annual report of the Shanghai Municipal Council, 1900, p. 359
Annual report of the Shanghai Municipal Council, 1905, p. 391
Annual report of the Shanghai Municipal Council, 1910, p. 296
Annual report of the Shanghai Municipal Council, 1915 p. 162B
Annual report of the Shanghai Municipal Council, 1920 p. 272A</t>
  </si>
  <si>
    <t>1905, 1910, 1915, 1920</t>
  </si>
  <si>
    <t>Annual report of the Shanghai Municipal Council, 1905, p. 391
Annual report of the Shanghai Municipal Council, 1910, p. 296
Annual report of the Shanghai Municipal Council, 1915 p. 162B
Annual report of the Shanghai Municipal Council, 1920 p. 272A</t>
  </si>
  <si>
    <t>1885, 1895, 1900, 1905, 1915, 1920</t>
  </si>
  <si>
    <t>Annual report of the Shanghai Municipal Council, 1886, p. 19
Annual report of the Shanghai Municipal Council, 1895, p. 24
Annual report of the Shanghai Municipal Council, 1900, p. 359
Annual report of the Shanghai Municipal Council, 1905, p. 391
Annual report of the Shanghai Municipal Council, 1915 p. 162B
Annual report of the Shanghai Municipal Council, 1920 p. 272A</t>
  </si>
  <si>
    <t>行政區</t>
  </si>
  <si>
    <t>Xingzheng qu</t>
  </si>
  <si>
    <t>Police District</t>
  </si>
  <si>
    <t>No District</t>
  </si>
  <si>
    <t>fg_pop_t</t>
  </si>
  <si>
    <t>ph_m</t>
  </si>
  <si>
    <t>ph_f</t>
  </si>
  <si>
    <t>ph_child_m</t>
  </si>
  <si>
    <t>ph_child_f</t>
  </si>
  <si>
    <t>ph_t</t>
  </si>
  <si>
    <t>lv_m</t>
  </si>
  <si>
    <t>lv_f</t>
  </si>
  <si>
    <t>lv_child_m</t>
  </si>
  <si>
    <t>lv_child_f</t>
  </si>
  <si>
    <t>lv_t</t>
  </si>
  <si>
    <t>iq_m</t>
  </si>
  <si>
    <t>iq_f</t>
  </si>
  <si>
    <t>iq_child_m</t>
  </si>
  <si>
    <t>iq_child_f</t>
  </si>
  <si>
    <t>iq_t</t>
  </si>
  <si>
    <t>rs_m</t>
  </si>
  <si>
    <t>rs_f</t>
  </si>
  <si>
    <t>rs_child_m</t>
  </si>
  <si>
    <t>rs_child_f</t>
  </si>
  <si>
    <t>rs_t</t>
  </si>
  <si>
    <t>yg_m</t>
  </si>
  <si>
    <t>yg_f</t>
  </si>
  <si>
    <t>yg_child_m</t>
  </si>
  <si>
    <t>yg_child_f</t>
  </si>
  <si>
    <t>yg_t</t>
  </si>
  <si>
    <t>fi_m</t>
  </si>
  <si>
    <t>fi_f</t>
  </si>
  <si>
    <t>fi_child_m</t>
  </si>
  <si>
    <t>fi_child_f</t>
  </si>
  <si>
    <t>fi_t</t>
  </si>
  <si>
    <t>mx_m</t>
  </si>
  <si>
    <t>mx_f</t>
  </si>
  <si>
    <t>mx_child_m</t>
  </si>
  <si>
    <t>mx_child_f</t>
  </si>
  <si>
    <t>mx_t</t>
  </si>
  <si>
    <t>ar_m</t>
  </si>
  <si>
    <t>ar_f</t>
  </si>
  <si>
    <t>ar_child_m</t>
  </si>
  <si>
    <t>ar_child_f</t>
  </si>
  <si>
    <t>ar_t</t>
  </si>
  <si>
    <t>sy_m</t>
  </si>
  <si>
    <t>sy_f</t>
  </si>
  <si>
    <t>sy_child_m</t>
  </si>
  <si>
    <t>sy_child_f</t>
  </si>
  <si>
    <t>sy_t</t>
  </si>
  <si>
    <t>oth_m</t>
  </si>
  <si>
    <t>oth_f</t>
  </si>
  <si>
    <t>oth_child_m</t>
  </si>
  <si>
    <t>oth_child_f</t>
  </si>
  <si>
    <t>oth_t</t>
  </si>
  <si>
    <t>Bubbling Well</t>
  </si>
  <si>
    <t>Bubbling Well1</t>
  </si>
  <si>
    <t>Bubbling Well2</t>
  </si>
  <si>
    <t>Central1</t>
  </si>
  <si>
    <t>Central2</t>
  </si>
  <si>
    <t>Central3</t>
  </si>
  <si>
    <t>Central4</t>
  </si>
  <si>
    <t>Gordon</t>
  </si>
  <si>
    <t>Gordon1</t>
  </si>
  <si>
    <t>Gordon2</t>
  </si>
  <si>
    <t>Gordon3</t>
  </si>
  <si>
    <t>Gordon4</t>
  </si>
  <si>
    <t>Harbin</t>
  </si>
  <si>
    <t>Harbin1</t>
  </si>
  <si>
    <t>Harbin2</t>
  </si>
  <si>
    <t>Harbin3</t>
  </si>
  <si>
    <t>Harbin4</t>
  </si>
  <si>
    <t>Hongkew1</t>
  </si>
  <si>
    <t>Hongkew2</t>
  </si>
  <si>
    <t>~</t>
  </si>
  <si>
    <t>Hongkew3</t>
  </si>
  <si>
    <t>Hongkew4</t>
  </si>
  <si>
    <t>Hongkew5</t>
  </si>
  <si>
    <t>Louza</t>
  </si>
  <si>
    <t>Louza1</t>
  </si>
  <si>
    <t>Louza2</t>
  </si>
  <si>
    <t>Louza3</t>
  </si>
  <si>
    <t>Louza4</t>
  </si>
  <si>
    <t>Louza5</t>
  </si>
  <si>
    <t>Louza6</t>
  </si>
  <si>
    <t>Pootoo</t>
  </si>
  <si>
    <t>Pootoo1</t>
  </si>
  <si>
    <t>Pootoo2</t>
  </si>
  <si>
    <t>Sinza</t>
  </si>
  <si>
    <t>Sinza1</t>
  </si>
  <si>
    <t>Sinza2</t>
  </si>
  <si>
    <t>Sinza3</t>
  </si>
  <si>
    <t>Sinza4</t>
  </si>
  <si>
    <t>Wayside</t>
  </si>
  <si>
    <t>Wayside1</t>
  </si>
  <si>
    <t>Wayside2</t>
  </si>
  <si>
    <t>Wayside3</t>
  </si>
  <si>
    <t>Wayside4</t>
  </si>
  <si>
    <t>Wayside5</t>
  </si>
  <si>
    <t>Wayside6</t>
  </si>
  <si>
    <t>West Hongkew</t>
  </si>
  <si>
    <t>West Hongkew1</t>
  </si>
  <si>
    <t>West Hongkew2</t>
  </si>
  <si>
    <t>West Hongkew3</t>
  </si>
  <si>
    <t>Yangtszepoo</t>
  </si>
  <si>
    <t>Yangtszepoo1</t>
  </si>
  <si>
    <t>Yangtszepoo2</t>
  </si>
  <si>
    <t>Yangtszepoo3</t>
  </si>
  <si>
    <t>Yangtszepoo4</t>
  </si>
  <si>
    <t>Yangtszepoo5</t>
  </si>
  <si>
    <t>Yangtszepoo6</t>
  </si>
  <si>
    <t>Total foreign population</t>
  </si>
  <si>
    <t>"Police Division 'A', 'B', 'C', 'D'",U1-1-173, U1-16-173, SMA</t>
  </si>
  <si>
    <t>Columns : "District" is corresponding to 4 districts,
"Police District" to the 11 Police districts</t>
  </si>
  <si>
    <t>Population in IS : sum of the population in areas</t>
  </si>
  <si>
    <t>Columns : "District" is corresponding to 4 districts,
"Police District" to the 11 Police districts,
"No District" to the 46 area of the police districts</t>
  </si>
  <si>
    <t>Sum of men, women, boys and girls
Population in IS : sum of the population in areas</t>
  </si>
  <si>
    <t>Number of philippine men</t>
  </si>
  <si>
    <t>Number of philippine women</t>
  </si>
  <si>
    <t>Number of philippine children boy</t>
  </si>
  <si>
    <t>Number of philippine children girl</t>
  </si>
  <si>
    <t>Total philippine population</t>
  </si>
  <si>
    <t>Number of latvian men</t>
  </si>
  <si>
    <t>Number of latvian women</t>
  </si>
  <si>
    <t>Number of latvian children boy</t>
  </si>
  <si>
    <t>Number of latvian children girl</t>
  </si>
  <si>
    <t>Total latvian population</t>
  </si>
  <si>
    <t>Number of czech men</t>
  </si>
  <si>
    <t>Number of czech women</t>
  </si>
  <si>
    <t>Number of czech children boy</t>
  </si>
  <si>
    <t>Number of czech children girl</t>
  </si>
  <si>
    <t>Total czech population</t>
  </si>
  <si>
    <t>Number of austrian men</t>
  </si>
  <si>
    <t>Number of austrian women</t>
  </si>
  <si>
    <t>Number of austrian children boy</t>
  </si>
  <si>
    <t>Number of austrian children girl</t>
  </si>
  <si>
    <t>Total austrian population</t>
  </si>
  <si>
    <t>Total swedish population</t>
  </si>
  <si>
    <t>Number of iraqi men</t>
  </si>
  <si>
    <t>Number of iraqi women</t>
  </si>
  <si>
    <t>Number of iraqi children boy</t>
  </si>
  <si>
    <t>Number of iraqi children girl</t>
  </si>
  <si>
    <t>Total iraqi population</t>
  </si>
  <si>
    <t>Number of lithuanian men</t>
  </si>
  <si>
    <t>Number of lithuanian women</t>
  </si>
  <si>
    <t>Number of lithuanian children boy</t>
  </si>
  <si>
    <t>Number of lithuanian children girl</t>
  </si>
  <si>
    <t>Number of lithuanian population</t>
  </si>
  <si>
    <t>Total of estonian population</t>
  </si>
  <si>
    <t>Number of bresilian men</t>
  </si>
  <si>
    <t>Number of bresilian women</t>
  </si>
  <si>
    <t>Number of bresilian children boy</t>
  </si>
  <si>
    <t>Number of bresilian children girl</t>
  </si>
  <si>
    <t>Total bresilian population</t>
  </si>
  <si>
    <t>Number of serbian men</t>
  </si>
  <si>
    <t>Number of serbian women</t>
  </si>
  <si>
    <t>Number of serbian children boy</t>
  </si>
  <si>
    <t>Number of serbian children girl</t>
  </si>
  <si>
    <t>Total serbian population</t>
  </si>
  <si>
    <t>Number of yugoslav men</t>
  </si>
  <si>
    <t>Number of yugoslav women</t>
  </si>
  <si>
    <t>Number of yugoslav children boy</t>
  </si>
  <si>
    <t>Number of yugoslav children girl</t>
  </si>
  <si>
    <t>Total yugoslav population</t>
  </si>
  <si>
    <t>Number of finnish men</t>
  </si>
  <si>
    <t>Number of finnish women</t>
  </si>
  <si>
    <t>Number of finnish children boy</t>
  </si>
  <si>
    <t>Number of finnish children girl</t>
  </si>
  <si>
    <t>Total finnish population</t>
  </si>
  <si>
    <t>Number of mexican men</t>
  </si>
  <si>
    <t>Number of mexican women</t>
  </si>
  <si>
    <t>Number of mexican children boy</t>
  </si>
  <si>
    <t>Number of mexican children girl</t>
  </si>
  <si>
    <t>Total mexican population</t>
  </si>
  <si>
    <t>Number of argentine men</t>
  </si>
  <si>
    <t>Number of argentine women</t>
  </si>
  <si>
    <t>Number of argentine children boy</t>
  </si>
  <si>
    <t>Number of argentine children girl</t>
  </si>
  <si>
    <t>Total argentine population</t>
  </si>
  <si>
    <t>Number of malaysian men</t>
  </si>
  <si>
    <t>Number of malaysian women</t>
  </si>
  <si>
    <t>Number of malaysian children boy</t>
  </si>
  <si>
    <t>Number of malaysian children girl</t>
  </si>
  <si>
    <t>Number of malaysian population</t>
  </si>
  <si>
    <t>Number of syrian men</t>
  </si>
  <si>
    <t>Number of syrian women</t>
  </si>
  <si>
    <t>Number of syrian children boy</t>
  </si>
  <si>
    <t>Number of syrian children girl</t>
  </si>
  <si>
    <t>Total syrian population</t>
  </si>
  <si>
    <t>Number of  montenegrin women</t>
  </si>
  <si>
    <t>Number of  montenegrin children boy</t>
  </si>
  <si>
    <t>Number of  montenegrin children girl</t>
  </si>
  <si>
    <t>Total  montenegrin population</t>
  </si>
  <si>
    <t>Number of  venezuelian women</t>
  </si>
  <si>
    <t>Number of  venezuelian children boy</t>
  </si>
  <si>
    <t>Number of  venezuelian children girl</t>
  </si>
  <si>
    <t>Total  venezuelian population</t>
  </si>
  <si>
    <t>Number of other men</t>
  </si>
  <si>
    <t>Number of other women</t>
  </si>
  <si>
    <t>Number of other children boy</t>
  </si>
  <si>
    <t>Number of other children girl</t>
  </si>
  <si>
    <t>Total other population</t>
  </si>
  <si>
    <t>Sum of population of all nationalities.
Population in IS : sum of the total population by nationality in districts</t>
  </si>
  <si>
    <t>fg_t</t>
  </si>
  <si>
    <t>Sum of total population of all nationalities</t>
  </si>
  <si>
    <t>1885, 1890, 1895
1900, 1905, 1910, 1915, 1920</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</si>
</sst>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1"/>
      <color rgb="FFFF0000"/>
      <name val="Calibri"/>
      <family val="2"/>
      <scheme val="minor"/>
    </font>
    <font>
      <sz val="10"/>
      <name val="Arial"/>
      <family val="2"/>
    </font>
    <font>
      <b/>
      <sz val="11"/>
      <color theme="3" tint="0.39997558519241921"/>
      <name val="Calibri"/>
      <family val="2"/>
      <scheme val="minor"/>
    </font>
    <font>
      <sz val="11"/>
      <name val="Calibri"/>
      <family val="2"/>
      <scheme val="minor"/>
    </font>
    <font>
      <sz val="10"/>
      <name val="Verdana"/>
      <family val="2"/>
    </font>
    <font>
      <sz val="10"/>
      <name val="Verdana"/>
      <family val="2"/>
    </font>
    <font>
      <sz val="11"/>
      <color theme="3" tint="0.39997558519241921"/>
      <name val="Calibri"/>
      <family val="2"/>
      <scheme val="minor"/>
    </font>
    <font>
      <b/>
      <sz val="11"/>
      <name val="Calibri"/>
      <family val="2"/>
      <scheme val="minor"/>
    </font>
    <font>
      <sz val="10"/>
      <name val="Verdana"/>
    </font>
    <font>
      <sz val="11"/>
      <color theme="1"/>
      <name val="Calibri"/>
      <family val="2"/>
      <scheme val="minor"/>
    </font>
  </fonts>
  <fills count="2">
    <fill>
      <patternFill patternType="none"/>
    </fill>
    <fill>
      <patternFill patternType="gray125"/>
    </fill>
  </fills>
  <borders count="1">
    <border>
      <left/>
      <right/>
      <top/>
      <bottom/>
      <diagonal/>
    </border>
  </borders>
  <cellStyleXfs count="11">
    <xf numFmtId="0" fontId="0" fillId="0" borderId="0"/>
    <xf numFmtId="0" fontId="6" fillId="0" borderId="0"/>
    <xf numFmtId="0" fontId="2" fillId="0" borderId="0"/>
    <xf numFmtId="0" fontId="2" fillId="0" borderId="0"/>
    <xf numFmtId="0" fontId="5" fillId="0" borderId="0"/>
    <xf numFmtId="0" fontId="5" fillId="0" borderId="0"/>
    <xf numFmtId="0" fontId="9" fillId="0" borderId="0"/>
    <xf numFmtId="0" fontId="5" fillId="0" borderId="0"/>
    <xf numFmtId="0" fontId="10" fillId="0" borderId="0"/>
    <xf numFmtId="0" fontId="5" fillId="0" borderId="0"/>
    <xf numFmtId="0" fontId="10" fillId="0" borderId="0"/>
  </cellStyleXfs>
  <cellXfs count="592">
    <xf numFmtId="0" fontId="0" fillId="0" borderId="0" xfId="0"/>
    <xf numFmtId="0" fontId="1" fillId="0" borderId="0" xfId="0" applyFont="1" applyAlignment="1"/>
    <xf numFmtId="0" fontId="3" fillId="0" borderId="0" xfId="0" applyFont="1" applyBorder="1" applyAlignment="1"/>
    <xf numFmtId="0" fontId="4" fillId="0" borderId="0" xfId="0" applyFont="1" applyAlignment="1"/>
    <xf numFmtId="0" fontId="1" fillId="0" borderId="0" xfId="0" applyFont="1" applyBorder="1" applyAlignment="1"/>
    <xf numFmtId="0" fontId="1" fillId="0" borderId="0" xfId="0" applyFont="1" applyFill="1" applyBorder="1" applyAlignment="1"/>
    <xf numFmtId="0" fontId="3" fillId="0" borderId="0" xfId="0" applyFont="1" applyAlignment="1">
      <alignment horizontal="center"/>
    </xf>
    <xf numFmtId="0" fontId="3" fillId="0" borderId="0" xfId="0" applyFont="1" applyBorder="1" applyAlignment="1">
      <alignment horizontal="center"/>
    </xf>
    <xf numFmtId="0" fontId="4" fillId="0" borderId="0" xfId="0" applyFont="1"/>
    <xf numFmtId="0" fontId="7" fillId="0" borderId="0" xfId="0" applyFont="1" applyBorder="1" applyAlignment="1">
      <alignment horizontal="center"/>
    </xf>
    <xf numFmtId="0" fontId="8" fillId="0" borderId="0" xfId="0" applyFont="1" applyAlignment="1"/>
    <xf numFmtId="0" fontId="4" fillId="0" borderId="0" xfId="0" applyFont="1" applyBorder="1" applyAlignment="1"/>
    <xf numFmtId="0" fontId="0" fillId="0" borderId="0" xfId="0" applyFont="1"/>
    <xf numFmtId="0" fontId="0" fillId="0" borderId="0" xfId="0" applyFont="1" applyAlignment="1">
      <alignment horizontal="center"/>
    </xf>
    <xf numFmtId="0" fontId="3" fillId="0" borderId="0" xfId="0" applyFont="1" applyFill="1" applyBorder="1"/>
    <xf numFmtId="0" fontId="4" fillId="0" borderId="0" xfId="6" applyFont="1" applyBorder="1" applyAlignment="1">
      <alignment horizontal="right"/>
    </xf>
    <xf numFmtId="0" fontId="4" fillId="0" borderId="0" xfId="4" applyFont="1" applyAlignment="1">
      <alignment wrapText="1"/>
    </xf>
    <xf numFmtId="0" fontId="3" fillId="0" borderId="0" xfId="0" applyFont="1" applyBorder="1"/>
    <xf numFmtId="0" fontId="0" fillId="0" borderId="0" xfId="0" applyAlignment="1">
      <alignment wrapText="1"/>
    </xf>
    <xf numFmtId="0" fontId="0" fillId="0" borderId="0" xfId="0"/>
    <xf numFmtId="0" fontId="1" fillId="0" borderId="0" xfId="0" applyFont="1" applyBorder="1" applyAlignment="1"/>
    <xf numFmtId="0" fontId="1" fillId="0" borderId="0" xfId="0" applyFont="1" applyFill="1" applyBorder="1" applyAlignment="1"/>
    <xf numFmtId="0" fontId="0" fillId="0" borderId="0" xfId="0" applyAlignment="1">
      <alignment horizontal="center"/>
    </xf>
    <xf numFmtId="0" fontId="0" fillId="0" borderId="0" xfId="0" applyFont="1" applyAlignment="1">
      <alignment horizontal="center"/>
    </xf>
    <xf numFmtId="0" fontId="0" fillId="0" borderId="0" xfId="0"/>
    <xf numFmtId="0" fontId="1" fillId="0" borderId="0" xfId="0" applyFont="1" applyAlignment="1">
      <alignment horizontal="center"/>
    </xf>
    <xf numFmtId="0" fontId="1" fillId="0" borderId="0" xfId="0" applyFont="1" applyBorder="1" applyAlignment="1">
      <alignment horizontal="center"/>
    </xf>
    <xf numFmtId="0" fontId="1" fillId="0" borderId="0" xfId="0" applyFont="1" applyBorder="1" applyAlignment="1"/>
    <xf numFmtId="0" fontId="1" fillId="0" borderId="0" xfId="0" applyFont="1" applyFill="1" applyBorder="1" applyAlignment="1"/>
    <xf numFmtId="0" fontId="3" fillId="0" borderId="0" xfId="0" applyFont="1" applyAlignment="1">
      <alignment horizontal="center"/>
    </xf>
    <xf numFmtId="0" fontId="0" fillId="0" borderId="0" xfId="0" applyAlignment="1">
      <alignment horizontal="center"/>
    </xf>
    <xf numFmtId="0" fontId="1" fillId="0" borderId="0" xfId="0" applyFont="1" applyFill="1" applyBorder="1" applyAlignment="1">
      <alignment horizontal="center"/>
    </xf>
    <xf numFmtId="0" fontId="0" fillId="0" borderId="0" xfId="0" applyFont="1"/>
    <xf numFmtId="0" fontId="0" fillId="0" borderId="0" xfId="0" applyFont="1" applyAlignment="1">
      <alignment horizontal="center"/>
    </xf>
    <xf numFmtId="0" fontId="4" fillId="0" borderId="0" xfId="7" applyFont="1" applyBorder="1" applyAlignment="1">
      <alignment horizontal="right"/>
    </xf>
    <xf numFmtId="0" fontId="4" fillId="0" borderId="0" xfId="7" applyFont="1" applyFill="1" applyBorder="1" applyAlignment="1">
      <alignment horizontal="right"/>
    </xf>
    <xf numFmtId="0" fontId="0" fillId="0" borderId="0" xfId="0" applyFont="1" applyAlignment="1">
      <alignment wrapText="1"/>
    </xf>
    <xf numFmtId="0" fontId="4" fillId="0" borderId="0" xfId="4" applyFont="1"/>
    <xf numFmtId="0" fontId="4" fillId="0" borderId="0" xfId="4" applyFont="1" applyBorder="1"/>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Fill="1" applyBorder="1"/>
    <xf numFmtId="0" fontId="4" fillId="0" borderId="0" xfId="1" applyFont="1" applyBorder="1" applyAlignment="1">
      <alignment horizontal="right"/>
    </xf>
    <xf numFmtId="0" fontId="4" fillId="0" borderId="0" xfId="1" applyFont="1" applyAlignment="1">
      <alignment horizontal="right"/>
    </xf>
    <xf numFmtId="0" fontId="4" fillId="0" borderId="0" xfId="1" applyFont="1" applyFill="1" applyBorder="1" applyAlignment="1">
      <alignment horizontal="right"/>
    </xf>
    <xf numFmtId="0" fontId="3" fillId="0" borderId="0" xfId="7" applyFont="1" applyBorder="1" applyAlignment="1"/>
    <xf numFmtId="0" fontId="1" fillId="0" borderId="0" xfId="8" applyFont="1" applyFill="1" applyBorder="1" applyAlignment="1">
      <alignment horizontal="center"/>
    </xf>
    <xf numFmtId="0" fontId="1" fillId="0" borderId="0" xfId="8" applyFont="1" applyBorder="1" applyAlignment="1">
      <alignment horizontal="center"/>
    </xf>
    <xf numFmtId="0" fontId="1" fillId="0" borderId="0" xfId="8" applyFont="1" applyAlignment="1">
      <alignment horizontal="center"/>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xf numFmtId="0" fontId="4" fillId="0" borderId="0" xfId="4" applyFont="1" applyFill="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Fill="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4" fillId="0" borderId="0" xfId="4" applyFont="1" applyBorder="1" applyAlignment="1">
      <alignment horizontal="right"/>
    </xf>
    <xf numFmtId="0" fontId="0" fillId="0" borderId="0" xfId="0"/>
    <xf numFmtId="0" fontId="1" fillId="0" borderId="0" xfId="0" applyFont="1" applyFill="1" applyBorder="1" applyAlignment="1">
      <alignment horizontal="center"/>
    </xf>
    <xf numFmtId="0" fontId="3" fillId="0" borderId="0" xfId="0" applyFont="1" applyFill="1" applyBorder="1" applyAlignment="1"/>
    <xf numFmtId="0" fontId="3" fillId="0" borderId="0" xfId="0" applyFont="1" applyFill="1" applyBorder="1" applyAlignment="1">
      <alignment horizontal="center"/>
    </xf>
    <xf numFmtId="0" fontId="0" fillId="0" borderId="0" xfId="0" applyFont="1" applyFill="1" applyBorder="1" applyAlignment="1">
      <alignment horizontal="right"/>
    </xf>
    <xf numFmtId="0" fontId="3" fillId="0" borderId="0" xfId="0" applyFont="1" applyFill="1" applyAlignment="1">
      <alignment horizontal="center"/>
    </xf>
    <xf numFmtId="0" fontId="1" fillId="0" borderId="0" xfId="0" applyFont="1" applyFill="1" applyAlignment="1">
      <alignment horizontal="center"/>
    </xf>
    <xf numFmtId="0" fontId="4" fillId="0" borderId="0" xfId="0" applyFont="1" applyFill="1" applyBorder="1" applyAlignment="1"/>
    <xf numFmtId="0" fontId="3" fillId="0" borderId="0" xfId="0" applyFont="1" applyFill="1" applyAlignment="1"/>
    <xf numFmtId="0" fontId="0" fillId="0" borderId="0" xfId="0" applyFont="1" applyFill="1"/>
    <xf numFmtId="0" fontId="1" fillId="0" borderId="0" xfId="0" applyFont="1" applyFill="1" applyAlignment="1"/>
    <xf numFmtId="0" fontId="0" fillId="0" borderId="0" xfId="0" applyFont="1" applyFill="1" applyAlignment="1"/>
    <xf numFmtId="0" fontId="0" fillId="0" borderId="0" xfId="0" applyFont="1" applyFill="1" applyBorder="1"/>
    <xf numFmtId="0" fontId="3" fillId="0" borderId="0" xfId="0" applyFont="1" applyFill="1"/>
    <xf numFmtId="0" fontId="0" fillId="0" borderId="0" xfId="0"/>
    <xf numFmtId="0" fontId="1" fillId="0" borderId="0" xfId="0" applyFont="1" applyBorder="1" applyAlignment="1"/>
    <xf numFmtId="0" fontId="1" fillId="0" borderId="0" xfId="0" applyFont="1" applyFill="1" applyBorder="1" applyAlignment="1"/>
    <xf numFmtId="0" fontId="1" fillId="0" borderId="0" xfId="0" applyFont="1" applyAlignment="1"/>
    <xf numFmtId="0" fontId="0" fillId="0" borderId="0" xfId="0" applyBorder="1"/>
    <xf numFmtId="0" fontId="0" fillId="0" borderId="0" xfId="0" applyFill="1" applyBorder="1" applyAlignment="1">
      <alignment wrapText="1"/>
    </xf>
    <xf numFmtId="0" fontId="0" fillId="0" borderId="0" xfId="0" applyAlignment="1">
      <alignment horizontal="center"/>
    </xf>
    <xf numFmtId="0" fontId="0" fillId="0" borderId="0" xfId="0" applyAlignment="1">
      <alignment wrapText="1"/>
    </xf>
    <xf numFmtId="0" fontId="4" fillId="0" borderId="0" xfId="0" applyFont="1" applyAlignment="1"/>
    <xf numFmtId="0" fontId="4" fillId="0" borderId="0" xfId="0" applyFont="1" applyAlignment="1">
      <alignment wrapText="1"/>
    </xf>
    <xf numFmtId="0" fontId="4" fillId="0" borderId="0" xfId="0" applyFont="1" applyAlignment="1">
      <alignment horizontal="center" wrapText="1"/>
    </xf>
    <xf numFmtId="0" fontId="1" fillId="0" borderId="0" xfId="10" applyFont="1" applyAlignment="1">
      <alignment horizontal="center"/>
    </xf>
    <xf numFmtId="0" fontId="1" fillId="0" borderId="0" xfId="10" applyFont="1" applyBorder="1" applyAlignment="1">
      <alignment horizontal="center"/>
    </xf>
    <xf numFmtId="0" fontId="1" fillId="0" borderId="0" xfId="10" applyFont="1" applyFill="1" applyBorder="1" applyAlignment="1">
      <alignment horizontal="center"/>
    </xf>
    <xf numFmtId="0" fontId="1" fillId="0" borderId="0" xfId="10" applyFont="1" applyAlignment="1"/>
    <xf numFmtId="0" fontId="1" fillId="0" borderId="0" xfId="10" applyFont="1" applyBorder="1" applyAlignment="1"/>
    <xf numFmtId="0" fontId="1" fillId="0" borderId="0" xfId="10" applyFont="1" applyFill="1" applyBorder="1" applyAlignme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xf numFmtId="0" fontId="4" fillId="0" borderId="0" xfId="6" applyFont="1"/>
  </cellXfs>
  <cellStyles count="11">
    <cellStyle name="Normal" xfId="0" builtinId="0"/>
    <cellStyle name="Normal 2" xfId="2"/>
    <cellStyle name="Normal 2 2" xfId="3"/>
    <cellStyle name="Normal 3" xfId="4"/>
    <cellStyle name="Normal 4" xfId="5"/>
    <cellStyle name="Normal 5" xfId="1"/>
    <cellStyle name="Normal 5 2" xfId="7"/>
    <cellStyle name="Normal 6" xfId="6"/>
    <cellStyle name="Normal 6 2" xfId="9"/>
    <cellStyle name="Normal 7" xfId="8"/>
    <cellStyle name="Normal 8"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9"/>
  <sheetViews>
    <sheetView topLeftCell="A166" zoomScaleNormal="100" workbookViewId="0">
      <selection activeCell="B175" sqref="B175"/>
    </sheetView>
  </sheetViews>
  <sheetFormatPr baseColWidth="10" defaultRowHeight="15" x14ac:dyDescent="0.25"/>
  <cols>
    <col min="1" max="1" width="13" style="12" customWidth="1"/>
    <col min="2" max="2" width="45.7109375" style="12" customWidth="1"/>
    <col min="3" max="3" width="40.140625" style="12" customWidth="1"/>
    <col min="4" max="4" width="18.140625" style="12" customWidth="1"/>
    <col min="5" max="5" width="23.85546875" style="12" customWidth="1"/>
    <col min="6" max="6" width="11.42578125" style="12"/>
    <col min="7" max="7" width="44" style="12" customWidth="1"/>
    <col min="8" max="8" width="61.85546875" style="12" customWidth="1"/>
    <col min="9" max="9" width="38.85546875" style="12" customWidth="1"/>
    <col min="10" max="10" width="20" style="12" customWidth="1"/>
    <col min="11" max="16384" width="11.42578125" style="12"/>
  </cols>
  <sheetData>
    <row r="1" spans="1:10" x14ac:dyDescent="0.25">
      <c r="A1" s="6" t="s">
        <v>0</v>
      </c>
      <c r="B1" s="6" t="s">
        <v>1</v>
      </c>
      <c r="C1" s="6" t="s">
        <v>2</v>
      </c>
      <c r="D1" s="6" t="s">
        <v>3</v>
      </c>
      <c r="E1" s="6" t="s">
        <v>4</v>
      </c>
      <c r="F1" s="6" t="s">
        <v>5</v>
      </c>
      <c r="G1" s="6" t="s">
        <v>6</v>
      </c>
      <c r="H1" s="6" t="s">
        <v>7</v>
      </c>
      <c r="I1" s="6" t="s">
        <v>9</v>
      </c>
      <c r="J1" s="6" t="s">
        <v>8</v>
      </c>
    </row>
    <row r="2" spans="1:10" s="32" customFormat="1" ht="120" x14ac:dyDescent="0.25">
      <c r="A2" s="325" t="s">
        <v>650</v>
      </c>
      <c r="B2" s="330" t="s">
        <v>558</v>
      </c>
      <c r="C2" s="330" t="s">
        <v>651</v>
      </c>
      <c r="D2" s="32" t="s">
        <v>265</v>
      </c>
      <c r="E2" s="32">
        <v>1</v>
      </c>
      <c r="F2" s="29"/>
      <c r="G2" s="332" t="s">
        <v>652</v>
      </c>
      <c r="H2" s="16" t="s">
        <v>442</v>
      </c>
      <c r="I2" s="29"/>
      <c r="J2" s="29"/>
    </row>
    <row r="3" spans="1:10" ht="120" x14ac:dyDescent="0.25">
      <c r="A3" s="4" t="s">
        <v>10</v>
      </c>
      <c r="B3" s="12" t="s">
        <v>11</v>
      </c>
      <c r="C3" s="12" t="s">
        <v>12</v>
      </c>
      <c r="D3" s="12" t="s">
        <v>265</v>
      </c>
      <c r="E3" s="12">
        <v>1</v>
      </c>
      <c r="G3" s="33" t="s">
        <v>441</v>
      </c>
      <c r="H3" s="16" t="s">
        <v>442</v>
      </c>
      <c r="I3" s="26"/>
    </row>
    <row r="4" spans="1:10" ht="120" x14ac:dyDescent="0.25">
      <c r="A4" s="4" t="s">
        <v>13</v>
      </c>
      <c r="B4" s="12" t="s">
        <v>14</v>
      </c>
      <c r="C4" s="12" t="s">
        <v>12</v>
      </c>
      <c r="D4" s="12" t="s">
        <v>265</v>
      </c>
      <c r="E4" s="12">
        <v>1</v>
      </c>
      <c r="G4" s="33" t="s">
        <v>441</v>
      </c>
      <c r="H4" s="16" t="s">
        <v>442</v>
      </c>
      <c r="I4" s="26"/>
    </row>
    <row r="5" spans="1:10" ht="120" x14ac:dyDescent="0.25">
      <c r="A5" s="4" t="s">
        <v>15</v>
      </c>
      <c r="B5" s="12" t="s">
        <v>16</v>
      </c>
      <c r="C5" s="12" t="s">
        <v>12</v>
      </c>
      <c r="D5" s="12" t="s">
        <v>265</v>
      </c>
      <c r="E5" s="12">
        <v>1</v>
      </c>
      <c r="G5" s="33" t="s">
        <v>441</v>
      </c>
      <c r="H5" s="16" t="s">
        <v>442</v>
      </c>
      <c r="I5" s="26"/>
    </row>
    <row r="6" spans="1:10" ht="120" x14ac:dyDescent="0.25">
      <c r="A6" s="4" t="s">
        <v>17</v>
      </c>
      <c r="B6" s="12" t="s">
        <v>18</v>
      </c>
      <c r="C6" s="12" t="s">
        <v>12</v>
      </c>
      <c r="D6" s="12" t="s">
        <v>265</v>
      </c>
      <c r="E6" s="12">
        <v>1</v>
      </c>
      <c r="G6" s="33" t="s">
        <v>441</v>
      </c>
      <c r="H6" s="16" t="s">
        <v>442</v>
      </c>
      <c r="I6" s="26"/>
    </row>
    <row r="7" spans="1:10" ht="120" x14ac:dyDescent="0.25">
      <c r="A7" s="4" t="s">
        <v>19</v>
      </c>
      <c r="B7" s="12" t="s">
        <v>20</v>
      </c>
      <c r="C7" s="12" t="s">
        <v>12</v>
      </c>
      <c r="D7" s="12" t="s">
        <v>265</v>
      </c>
      <c r="E7" s="12">
        <v>1</v>
      </c>
      <c r="G7" s="33" t="s">
        <v>441</v>
      </c>
      <c r="H7" s="16" t="s">
        <v>442</v>
      </c>
      <c r="I7" s="26"/>
    </row>
    <row r="8" spans="1:10" ht="120" x14ac:dyDescent="0.25">
      <c r="A8" s="5" t="s">
        <v>21</v>
      </c>
      <c r="B8" s="12" t="s">
        <v>22</v>
      </c>
      <c r="C8" s="12" t="s">
        <v>12</v>
      </c>
      <c r="D8" s="12" t="s">
        <v>265</v>
      </c>
      <c r="E8" s="12">
        <v>1</v>
      </c>
      <c r="G8" s="33" t="s">
        <v>441</v>
      </c>
      <c r="H8" s="16" t="s">
        <v>442</v>
      </c>
      <c r="I8" s="31"/>
    </row>
    <row r="9" spans="1:10" ht="120" x14ac:dyDescent="0.25">
      <c r="A9" s="4" t="s">
        <v>23</v>
      </c>
      <c r="B9" s="12" t="s">
        <v>24</v>
      </c>
      <c r="C9" s="12" t="s">
        <v>12</v>
      </c>
      <c r="D9" s="12" t="s">
        <v>265</v>
      </c>
      <c r="E9" s="12">
        <v>1</v>
      </c>
      <c r="G9" s="33" t="s">
        <v>441</v>
      </c>
      <c r="H9" s="16" t="s">
        <v>442</v>
      </c>
      <c r="I9" s="26"/>
    </row>
    <row r="10" spans="1:10" ht="120" x14ac:dyDescent="0.25">
      <c r="A10" s="4" t="s">
        <v>25</v>
      </c>
      <c r="B10" s="12" t="s">
        <v>26</v>
      </c>
      <c r="C10" s="12" t="s">
        <v>12</v>
      </c>
      <c r="D10" s="12" t="s">
        <v>265</v>
      </c>
      <c r="E10" s="12">
        <v>1</v>
      </c>
      <c r="G10" s="33" t="s">
        <v>441</v>
      </c>
      <c r="H10" s="16" t="s">
        <v>442</v>
      </c>
      <c r="I10" s="26"/>
    </row>
    <row r="11" spans="1:10" ht="120" x14ac:dyDescent="0.25">
      <c r="A11" s="4" t="s">
        <v>27</v>
      </c>
      <c r="B11" s="12" t="s">
        <v>28</v>
      </c>
      <c r="C11" s="12" t="s">
        <v>12</v>
      </c>
      <c r="D11" s="12" t="s">
        <v>265</v>
      </c>
      <c r="E11" s="12">
        <v>1</v>
      </c>
      <c r="G11" s="33" t="s">
        <v>441</v>
      </c>
      <c r="H11" s="16" t="s">
        <v>442</v>
      </c>
      <c r="I11" s="26"/>
    </row>
    <row r="12" spans="1:10" ht="120" x14ac:dyDescent="0.25">
      <c r="A12" s="5" t="s">
        <v>29</v>
      </c>
      <c r="B12" s="12" t="s">
        <v>30</v>
      </c>
      <c r="C12" s="12" t="s">
        <v>12</v>
      </c>
      <c r="D12" s="12" t="s">
        <v>265</v>
      </c>
      <c r="E12" s="12">
        <v>1</v>
      </c>
      <c r="G12" s="33" t="s">
        <v>441</v>
      </c>
      <c r="H12" s="16" t="s">
        <v>442</v>
      </c>
      <c r="I12" s="31"/>
    </row>
    <row r="13" spans="1:10" ht="120" x14ac:dyDescent="0.25">
      <c r="A13" s="5" t="s">
        <v>31</v>
      </c>
      <c r="B13" s="12" t="s">
        <v>32</v>
      </c>
      <c r="C13" s="12" t="s">
        <v>12</v>
      </c>
      <c r="D13" s="12" t="s">
        <v>265</v>
      </c>
      <c r="E13" s="12">
        <v>1</v>
      </c>
      <c r="G13" s="33" t="s">
        <v>441</v>
      </c>
      <c r="H13" s="16" t="s">
        <v>442</v>
      </c>
      <c r="I13" s="31"/>
    </row>
    <row r="14" spans="1:10" ht="120" x14ac:dyDescent="0.25">
      <c r="A14" s="4" t="s">
        <v>33</v>
      </c>
      <c r="B14" s="12" t="s">
        <v>34</v>
      </c>
      <c r="C14" s="12" t="s">
        <v>12</v>
      </c>
      <c r="D14" s="12" t="s">
        <v>265</v>
      </c>
      <c r="E14" s="12">
        <v>1</v>
      </c>
      <c r="G14" s="33" t="s">
        <v>441</v>
      </c>
      <c r="H14" s="16" t="s">
        <v>442</v>
      </c>
      <c r="I14" s="26"/>
    </row>
    <row r="15" spans="1:10" ht="120" x14ac:dyDescent="0.25">
      <c r="A15" s="4" t="s">
        <v>35</v>
      </c>
      <c r="B15" s="12" t="s">
        <v>36</v>
      </c>
      <c r="C15" s="12" t="s">
        <v>12</v>
      </c>
      <c r="D15" s="12" t="s">
        <v>265</v>
      </c>
      <c r="E15" s="12">
        <v>1</v>
      </c>
      <c r="G15" s="33" t="s">
        <v>441</v>
      </c>
      <c r="H15" s="16" t="s">
        <v>442</v>
      </c>
      <c r="I15" s="26"/>
    </row>
    <row r="16" spans="1:10" ht="120" x14ac:dyDescent="0.25">
      <c r="A16" s="4" t="s">
        <v>37</v>
      </c>
      <c r="B16" s="12" t="s">
        <v>38</v>
      </c>
      <c r="C16" s="12" t="s">
        <v>12</v>
      </c>
      <c r="D16" s="12" t="s">
        <v>265</v>
      </c>
      <c r="E16" s="12">
        <v>1</v>
      </c>
      <c r="G16" s="33" t="s">
        <v>441</v>
      </c>
      <c r="H16" s="16" t="s">
        <v>442</v>
      </c>
      <c r="I16" s="26"/>
    </row>
    <row r="17" spans="1:9" ht="120" x14ac:dyDescent="0.25">
      <c r="A17" s="5" t="s">
        <v>39</v>
      </c>
      <c r="B17" s="12" t="s">
        <v>40</v>
      </c>
      <c r="C17" s="12" t="s">
        <v>12</v>
      </c>
      <c r="D17" s="12" t="s">
        <v>265</v>
      </c>
      <c r="E17" s="12">
        <v>1</v>
      </c>
      <c r="G17" s="33" t="s">
        <v>441</v>
      </c>
      <c r="H17" s="16" t="s">
        <v>442</v>
      </c>
      <c r="I17" s="31"/>
    </row>
    <row r="18" spans="1:9" ht="120" x14ac:dyDescent="0.25">
      <c r="A18" s="5" t="s">
        <v>41</v>
      </c>
      <c r="B18" s="12" t="s">
        <v>42</v>
      </c>
      <c r="C18" s="12" t="s">
        <v>12</v>
      </c>
      <c r="D18" s="12" t="s">
        <v>265</v>
      </c>
      <c r="E18" s="12">
        <v>1</v>
      </c>
      <c r="G18" s="33" t="s">
        <v>441</v>
      </c>
      <c r="H18" s="16" t="s">
        <v>442</v>
      </c>
      <c r="I18" s="31"/>
    </row>
    <row r="19" spans="1:9" ht="120" x14ac:dyDescent="0.25">
      <c r="A19" s="4" t="s">
        <v>43</v>
      </c>
      <c r="B19" s="12" t="s">
        <v>44</v>
      </c>
      <c r="C19" s="12" t="s">
        <v>12</v>
      </c>
      <c r="D19" s="12" t="s">
        <v>265</v>
      </c>
      <c r="E19" s="12">
        <v>1</v>
      </c>
      <c r="G19" s="33" t="s">
        <v>441</v>
      </c>
      <c r="H19" s="16" t="s">
        <v>442</v>
      </c>
      <c r="I19" s="26"/>
    </row>
    <row r="20" spans="1:9" ht="120" x14ac:dyDescent="0.25">
      <c r="A20" s="4" t="s">
        <v>45</v>
      </c>
      <c r="B20" s="12" t="s">
        <v>46</v>
      </c>
      <c r="C20" s="12" t="s">
        <v>12</v>
      </c>
      <c r="D20" s="12" t="s">
        <v>265</v>
      </c>
      <c r="E20" s="12">
        <v>1</v>
      </c>
      <c r="G20" s="33" t="s">
        <v>441</v>
      </c>
      <c r="H20" s="16" t="s">
        <v>442</v>
      </c>
      <c r="I20" s="26"/>
    </row>
    <row r="21" spans="1:9" ht="120" x14ac:dyDescent="0.25">
      <c r="A21" s="4" t="s">
        <v>47</v>
      </c>
      <c r="B21" s="12" t="s">
        <v>48</v>
      </c>
      <c r="C21" s="12" t="s">
        <v>12</v>
      </c>
      <c r="D21" s="12" t="s">
        <v>265</v>
      </c>
      <c r="E21" s="12">
        <v>1</v>
      </c>
      <c r="G21" s="33" t="s">
        <v>441</v>
      </c>
      <c r="H21" s="16" t="s">
        <v>442</v>
      </c>
      <c r="I21" s="26"/>
    </row>
    <row r="22" spans="1:9" ht="120" x14ac:dyDescent="0.25">
      <c r="A22" s="5" t="s">
        <v>49</v>
      </c>
      <c r="B22" s="12" t="s">
        <v>50</v>
      </c>
      <c r="C22" s="12" t="s">
        <v>12</v>
      </c>
      <c r="D22" s="12" t="s">
        <v>265</v>
      </c>
      <c r="E22" s="12">
        <v>1</v>
      </c>
      <c r="G22" s="33" t="s">
        <v>441</v>
      </c>
      <c r="H22" s="16" t="s">
        <v>442</v>
      </c>
      <c r="I22" s="31"/>
    </row>
    <row r="23" spans="1:9" ht="120" x14ac:dyDescent="0.25">
      <c r="A23" s="5" t="s">
        <v>51</v>
      </c>
      <c r="B23" s="12" t="s">
        <v>52</v>
      </c>
      <c r="C23" s="12" t="s">
        <v>12</v>
      </c>
      <c r="D23" s="12" t="s">
        <v>265</v>
      </c>
      <c r="E23" s="12">
        <v>1</v>
      </c>
      <c r="G23" s="33" t="s">
        <v>441</v>
      </c>
      <c r="H23" s="16" t="s">
        <v>442</v>
      </c>
      <c r="I23" s="31"/>
    </row>
    <row r="24" spans="1:9" ht="120" x14ac:dyDescent="0.25">
      <c r="A24" s="4" t="s">
        <v>53</v>
      </c>
      <c r="B24" s="12" t="s">
        <v>54</v>
      </c>
      <c r="C24" s="12" t="s">
        <v>12</v>
      </c>
      <c r="D24" s="12" t="s">
        <v>265</v>
      </c>
      <c r="E24" s="12">
        <v>1</v>
      </c>
      <c r="G24" s="33" t="s">
        <v>441</v>
      </c>
      <c r="H24" s="16" t="s">
        <v>442</v>
      </c>
      <c r="I24" s="26"/>
    </row>
    <row r="25" spans="1:9" ht="120" x14ac:dyDescent="0.25">
      <c r="A25" s="4" t="s">
        <v>55</v>
      </c>
      <c r="B25" s="12" t="s">
        <v>56</v>
      </c>
      <c r="C25" s="12" t="s">
        <v>12</v>
      </c>
      <c r="D25" s="12" t="s">
        <v>265</v>
      </c>
      <c r="E25" s="12">
        <v>1</v>
      </c>
      <c r="G25" s="33" t="s">
        <v>441</v>
      </c>
      <c r="H25" s="16" t="s">
        <v>442</v>
      </c>
      <c r="I25" s="26"/>
    </row>
    <row r="26" spans="1:9" ht="120" x14ac:dyDescent="0.25">
      <c r="A26" s="4" t="s">
        <v>57</v>
      </c>
      <c r="B26" s="12" t="s">
        <v>58</v>
      </c>
      <c r="C26" s="12" t="s">
        <v>12</v>
      </c>
      <c r="D26" s="12" t="s">
        <v>265</v>
      </c>
      <c r="E26" s="12">
        <v>1</v>
      </c>
      <c r="G26" s="33" t="s">
        <v>441</v>
      </c>
      <c r="H26" s="16" t="s">
        <v>442</v>
      </c>
      <c r="I26" s="26"/>
    </row>
    <row r="27" spans="1:9" ht="120" x14ac:dyDescent="0.25">
      <c r="A27" s="5" t="s">
        <v>59</v>
      </c>
      <c r="B27" s="12" t="s">
        <v>60</v>
      </c>
      <c r="C27" s="12" t="s">
        <v>12</v>
      </c>
      <c r="D27" s="12" t="s">
        <v>265</v>
      </c>
      <c r="E27" s="12">
        <v>1</v>
      </c>
      <c r="G27" s="33" t="s">
        <v>441</v>
      </c>
      <c r="H27" s="16" t="s">
        <v>442</v>
      </c>
      <c r="I27" s="31"/>
    </row>
    <row r="28" spans="1:9" ht="120" x14ac:dyDescent="0.25">
      <c r="A28" s="5" t="s">
        <v>61</v>
      </c>
      <c r="B28" s="12" t="s">
        <v>62</v>
      </c>
      <c r="C28" s="12" t="s">
        <v>12</v>
      </c>
      <c r="D28" s="12" t="s">
        <v>265</v>
      </c>
      <c r="E28" s="12">
        <v>1</v>
      </c>
      <c r="G28" s="33" t="s">
        <v>441</v>
      </c>
      <c r="H28" s="16" t="s">
        <v>442</v>
      </c>
      <c r="I28" s="31"/>
    </row>
    <row r="29" spans="1:9" ht="120" x14ac:dyDescent="0.25">
      <c r="A29" s="4" t="s">
        <v>63</v>
      </c>
      <c r="B29" s="12" t="s">
        <v>64</v>
      </c>
      <c r="C29" s="12" t="s">
        <v>12</v>
      </c>
      <c r="D29" s="12" t="s">
        <v>265</v>
      </c>
      <c r="E29" s="12">
        <v>1</v>
      </c>
      <c r="G29" s="33" t="s">
        <v>441</v>
      </c>
      <c r="H29" s="16" t="s">
        <v>442</v>
      </c>
      <c r="I29" s="26"/>
    </row>
    <row r="30" spans="1:9" ht="120" x14ac:dyDescent="0.25">
      <c r="A30" s="4" t="s">
        <v>65</v>
      </c>
      <c r="B30" s="12" t="s">
        <v>66</v>
      </c>
      <c r="C30" s="12" t="s">
        <v>12</v>
      </c>
      <c r="D30" s="12" t="s">
        <v>265</v>
      </c>
      <c r="E30" s="12">
        <v>1</v>
      </c>
      <c r="G30" s="33" t="s">
        <v>441</v>
      </c>
      <c r="H30" s="16" t="s">
        <v>442</v>
      </c>
      <c r="I30" s="26"/>
    </row>
    <row r="31" spans="1:9" ht="120" x14ac:dyDescent="0.25">
      <c r="A31" s="4" t="s">
        <v>67</v>
      </c>
      <c r="B31" s="12" t="s">
        <v>68</v>
      </c>
      <c r="C31" s="12" t="s">
        <v>12</v>
      </c>
      <c r="D31" s="12" t="s">
        <v>265</v>
      </c>
      <c r="E31" s="12">
        <v>1</v>
      </c>
      <c r="G31" s="33" t="s">
        <v>441</v>
      </c>
      <c r="H31" s="16" t="s">
        <v>442</v>
      </c>
      <c r="I31" s="26"/>
    </row>
    <row r="32" spans="1:9" ht="120" x14ac:dyDescent="0.25">
      <c r="A32" s="5" t="s">
        <v>69</v>
      </c>
      <c r="B32" s="12" t="s">
        <v>70</v>
      </c>
      <c r="C32" s="12" t="s">
        <v>12</v>
      </c>
      <c r="D32" s="12" t="s">
        <v>265</v>
      </c>
      <c r="E32" s="12">
        <v>1</v>
      </c>
      <c r="G32" s="33" t="s">
        <v>441</v>
      </c>
      <c r="H32" s="16" t="s">
        <v>442</v>
      </c>
      <c r="I32" s="31"/>
    </row>
    <row r="33" spans="1:9" ht="120" x14ac:dyDescent="0.25">
      <c r="A33" s="5" t="s">
        <v>71</v>
      </c>
      <c r="B33" s="12" t="s">
        <v>72</v>
      </c>
      <c r="C33" s="12" t="s">
        <v>12</v>
      </c>
      <c r="D33" s="12" t="s">
        <v>265</v>
      </c>
      <c r="E33" s="12">
        <v>1</v>
      </c>
      <c r="G33" s="33" t="s">
        <v>441</v>
      </c>
      <c r="H33" s="16" t="s">
        <v>442</v>
      </c>
      <c r="I33" s="31"/>
    </row>
    <row r="34" spans="1:9" ht="120" x14ac:dyDescent="0.25">
      <c r="A34" s="4" t="s">
        <v>73</v>
      </c>
      <c r="B34" s="12" t="s">
        <v>74</v>
      </c>
      <c r="C34" s="12" t="s">
        <v>12</v>
      </c>
      <c r="D34" s="12" t="s">
        <v>265</v>
      </c>
      <c r="E34" s="12">
        <v>1</v>
      </c>
      <c r="G34" s="33" t="s">
        <v>441</v>
      </c>
      <c r="H34" s="16" t="s">
        <v>442</v>
      </c>
      <c r="I34" s="26"/>
    </row>
    <row r="35" spans="1:9" ht="120" x14ac:dyDescent="0.25">
      <c r="A35" s="4" t="s">
        <v>75</v>
      </c>
      <c r="B35" s="12" t="s">
        <v>76</v>
      </c>
      <c r="C35" s="12" t="s">
        <v>12</v>
      </c>
      <c r="D35" s="12" t="s">
        <v>265</v>
      </c>
      <c r="E35" s="12">
        <v>1</v>
      </c>
      <c r="G35" s="33" t="s">
        <v>441</v>
      </c>
      <c r="H35" s="16" t="s">
        <v>442</v>
      </c>
      <c r="I35" s="26"/>
    </row>
    <row r="36" spans="1:9" ht="120" x14ac:dyDescent="0.25">
      <c r="A36" s="4" t="s">
        <v>77</v>
      </c>
      <c r="B36" s="12" t="s">
        <v>78</v>
      </c>
      <c r="C36" s="12" t="s">
        <v>12</v>
      </c>
      <c r="D36" s="12" t="s">
        <v>265</v>
      </c>
      <c r="E36" s="12">
        <v>1</v>
      </c>
      <c r="G36" s="33" t="s">
        <v>441</v>
      </c>
      <c r="H36" s="16" t="s">
        <v>442</v>
      </c>
      <c r="I36" s="26"/>
    </row>
    <row r="37" spans="1:9" ht="120" x14ac:dyDescent="0.25">
      <c r="A37" s="5" t="s">
        <v>79</v>
      </c>
      <c r="B37" s="12" t="s">
        <v>80</v>
      </c>
      <c r="C37" s="12" t="s">
        <v>12</v>
      </c>
      <c r="D37" s="12" t="s">
        <v>265</v>
      </c>
      <c r="E37" s="12">
        <v>1</v>
      </c>
      <c r="G37" s="33" t="s">
        <v>441</v>
      </c>
      <c r="H37" s="16" t="s">
        <v>442</v>
      </c>
      <c r="I37" s="31"/>
    </row>
    <row r="38" spans="1:9" ht="120" x14ac:dyDescent="0.25">
      <c r="A38" s="5" t="s">
        <v>81</v>
      </c>
      <c r="B38" s="12" t="s">
        <v>86</v>
      </c>
      <c r="C38" s="12" t="s">
        <v>12</v>
      </c>
      <c r="D38" s="12" t="s">
        <v>265</v>
      </c>
      <c r="E38" s="12">
        <v>1</v>
      </c>
      <c r="G38" s="33" t="s">
        <v>441</v>
      </c>
      <c r="H38" s="16" t="s">
        <v>442</v>
      </c>
      <c r="I38" s="31"/>
    </row>
    <row r="39" spans="1:9" ht="120" x14ac:dyDescent="0.25">
      <c r="A39" s="4" t="s">
        <v>82</v>
      </c>
      <c r="B39" s="12" t="s">
        <v>87</v>
      </c>
      <c r="C39" s="12" t="s">
        <v>12</v>
      </c>
      <c r="D39" s="12" t="s">
        <v>265</v>
      </c>
      <c r="E39" s="12">
        <v>1</v>
      </c>
      <c r="G39" s="33" t="s">
        <v>441</v>
      </c>
      <c r="H39" s="16" t="s">
        <v>442</v>
      </c>
      <c r="I39" s="26"/>
    </row>
    <row r="40" spans="1:9" ht="120" x14ac:dyDescent="0.25">
      <c r="A40" s="4" t="s">
        <v>83</v>
      </c>
      <c r="B40" s="12" t="s">
        <v>88</v>
      </c>
      <c r="C40" s="12" t="s">
        <v>12</v>
      </c>
      <c r="D40" s="12" t="s">
        <v>265</v>
      </c>
      <c r="E40" s="12">
        <v>1</v>
      </c>
      <c r="G40" s="33" t="s">
        <v>441</v>
      </c>
      <c r="H40" s="16" t="s">
        <v>442</v>
      </c>
      <c r="I40" s="26"/>
    </row>
    <row r="41" spans="1:9" ht="120" x14ac:dyDescent="0.25">
      <c r="A41" s="4" t="s">
        <v>84</v>
      </c>
      <c r="B41" s="12" t="s">
        <v>89</v>
      </c>
      <c r="C41" s="12" t="s">
        <v>12</v>
      </c>
      <c r="D41" s="12" t="s">
        <v>265</v>
      </c>
      <c r="E41" s="12">
        <v>1</v>
      </c>
      <c r="G41" s="33" t="s">
        <v>441</v>
      </c>
      <c r="H41" s="16" t="s">
        <v>442</v>
      </c>
      <c r="I41" s="26"/>
    </row>
    <row r="42" spans="1:9" ht="120" x14ac:dyDescent="0.25">
      <c r="A42" s="5" t="s">
        <v>85</v>
      </c>
      <c r="B42" s="12" t="s">
        <v>90</v>
      </c>
      <c r="C42" s="12" t="s">
        <v>12</v>
      </c>
      <c r="D42" s="12" t="s">
        <v>265</v>
      </c>
      <c r="E42" s="12">
        <v>1</v>
      </c>
      <c r="G42" s="33" t="s">
        <v>441</v>
      </c>
      <c r="H42" s="16" t="s">
        <v>442</v>
      </c>
      <c r="I42" s="31"/>
    </row>
    <row r="43" spans="1:9" ht="120" x14ac:dyDescent="0.25">
      <c r="A43" s="5" t="s">
        <v>91</v>
      </c>
      <c r="B43" s="12" t="s">
        <v>92</v>
      </c>
      <c r="C43" s="12" t="s">
        <v>12</v>
      </c>
      <c r="D43" s="12" t="s">
        <v>265</v>
      </c>
      <c r="E43" s="12">
        <v>1</v>
      </c>
      <c r="G43" s="33" t="s">
        <v>441</v>
      </c>
      <c r="H43" s="16" t="s">
        <v>442</v>
      </c>
      <c r="I43" s="31"/>
    </row>
    <row r="44" spans="1:9" ht="120" x14ac:dyDescent="0.25">
      <c r="A44" s="4" t="s">
        <v>93</v>
      </c>
      <c r="B44" s="12" t="s">
        <v>94</v>
      </c>
      <c r="C44" s="12" t="s">
        <v>12</v>
      </c>
      <c r="D44" s="12" t="s">
        <v>265</v>
      </c>
      <c r="E44" s="12">
        <v>1</v>
      </c>
      <c r="G44" s="33" t="s">
        <v>441</v>
      </c>
      <c r="H44" s="16" t="s">
        <v>442</v>
      </c>
      <c r="I44" s="26"/>
    </row>
    <row r="45" spans="1:9" ht="120" x14ac:dyDescent="0.25">
      <c r="A45" s="4" t="s">
        <v>95</v>
      </c>
      <c r="B45" s="12" t="s">
        <v>96</v>
      </c>
      <c r="C45" s="12" t="s">
        <v>12</v>
      </c>
      <c r="D45" s="12" t="s">
        <v>265</v>
      </c>
      <c r="E45" s="12">
        <v>1</v>
      </c>
      <c r="G45" s="33" t="s">
        <v>441</v>
      </c>
      <c r="H45" s="16" t="s">
        <v>442</v>
      </c>
      <c r="I45" s="26"/>
    </row>
    <row r="46" spans="1:9" ht="120" x14ac:dyDescent="0.25">
      <c r="A46" s="4" t="s">
        <v>97</v>
      </c>
      <c r="B46" s="12" t="s">
        <v>98</v>
      </c>
      <c r="C46" s="12" t="s">
        <v>12</v>
      </c>
      <c r="D46" s="12" t="s">
        <v>265</v>
      </c>
      <c r="E46" s="12">
        <v>1</v>
      </c>
      <c r="G46" s="33" t="s">
        <v>441</v>
      </c>
      <c r="H46" s="16" t="s">
        <v>442</v>
      </c>
      <c r="I46" s="26"/>
    </row>
    <row r="47" spans="1:9" ht="120" x14ac:dyDescent="0.25">
      <c r="A47" s="5" t="s">
        <v>99</v>
      </c>
      <c r="B47" s="12" t="s">
        <v>100</v>
      </c>
      <c r="C47" s="12" t="s">
        <v>12</v>
      </c>
      <c r="D47" s="12" t="s">
        <v>265</v>
      </c>
      <c r="E47" s="12">
        <v>1</v>
      </c>
      <c r="G47" s="33" t="s">
        <v>441</v>
      </c>
      <c r="H47" s="16" t="s">
        <v>442</v>
      </c>
      <c r="I47" s="31"/>
    </row>
    <row r="48" spans="1:9" ht="120" x14ac:dyDescent="0.25">
      <c r="A48" s="5" t="s">
        <v>101</v>
      </c>
      <c r="B48" s="12" t="s">
        <v>102</v>
      </c>
      <c r="C48" s="12" t="s">
        <v>12</v>
      </c>
      <c r="D48" s="12" t="s">
        <v>265</v>
      </c>
      <c r="E48" s="12">
        <v>1</v>
      </c>
      <c r="G48" s="33" t="s">
        <v>441</v>
      </c>
      <c r="H48" s="16" t="s">
        <v>442</v>
      </c>
      <c r="I48" s="31"/>
    </row>
    <row r="49" spans="1:9" ht="120" x14ac:dyDescent="0.25">
      <c r="A49" s="4" t="s">
        <v>103</v>
      </c>
      <c r="B49" s="12" t="s">
        <v>104</v>
      </c>
      <c r="C49" s="12" t="s">
        <v>12</v>
      </c>
      <c r="D49" s="12" t="s">
        <v>265</v>
      </c>
      <c r="E49" s="12">
        <v>1</v>
      </c>
      <c r="G49" s="33" t="s">
        <v>441</v>
      </c>
      <c r="H49" s="16" t="s">
        <v>442</v>
      </c>
      <c r="I49" s="26"/>
    </row>
    <row r="50" spans="1:9" ht="120" x14ac:dyDescent="0.25">
      <c r="A50" s="4" t="s">
        <v>105</v>
      </c>
      <c r="B50" s="12" t="s">
        <v>106</v>
      </c>
      <c r="C50" s="12" t="s">
        <v>12</v>
      </c>
      <c r="D50" s="12" t="s">
        <v>265</v>
      </c>
      <c r="E50" s="12">
        <v>1</v>
      </c>
      <c r="G50" s="33" t="s">
        <v>441</v>
      </c>
      <c r="H50" s="16" t="s">
        <v>442</v>
      </c>
      <c r="I50" s="26"/>
    </row>
    <row r="51" spans="1:9" ht="120" x14ac:dyDescent="0.25">
      <c r="A51" s="4" t="s">
        <v>107</v>
      </c>
      <c r="B51" s="12" t="s">
        <v>108</v>
      </c>
      <c r="C51" s="12" t="s">
        <v>12</v>
      </c>
      <c r="D51" s="12" t="s">
        <v>265</v>
      </c>
      <c r="E51" s="12">
        <v>1</v>
      </c>
      <c r="G51" s="33" t="s">
        <v>441</v>
      </c>
      <c r="H51" s="16" t="s">
        <v>442</v>
      </c>
      <c r="I51" s="26"/>
    </row>
    <row r="52" spans="1:9" ht="120" x14ac:dyDescent="0.25">
      <c r="A52" s="5" t="s">
        <v>109</v>
      </c>
      <c r="B52" s="12" t="s">
        <v>110</v>
      </c>
      <c r="C52" s="12" t="s">
        <v>12</v>
      </c>
      <c r="D52" s="12" t="s">
        <v>265</v>
      </c>
      <c r="E52" s="12">
        <v>1</v>
      </c>
      <c r="G52" s="33" t="s">
        <v>441</v>
      </c>
      <c r="H52" s="16" t="s">
        <v>442</v>
      </c>
      <c r="I52" s="31"/>
    </row>
    <row r="53" spans="1:9" ht="120" x14ac:dyDescent="0.25">
      <c r="A53" s="5" t="s">
        <v>111</v>
      </c>
      <c r="B53" s="12" t="s">
        <v>112</v>
      </c>
      <c r="C53" s="12" t="s">
        <v>12</v>
      </c>
      <c r="D53" s="12" t="s">
        <v>265</v>
      </c>
      <c r="E53" s="12">
        <v>1</v>
      </c>
      <c r="G53" s="33" t="s">
        <v>441</v>
      </c>
      <c r="H53" s="16" t="s">
        <v>442</v>
      </c>
      <c r="I53" s="31"/>
    </row>
    <row r="54" spans="1:9" ht="120" x14ac:dyDescent="0.25">
      <c r="A54" s="4" t="s">
        <v>113</v>
      </c>
      <c r="B54" s="12" t="s">
        <v>114</v>
      </c>
      <c r="C54" s="12" t="s">
        <v>12</v>
      </c>
      <c r="D54" s="12" t="s">
        <v>265</v>
      </c>
      <c r="E54" s="12">
        <v>1</v>
      </c>
      <c r="G54" s="33" t="s">
        <v>441</v>
      </c>
      <c r="H54" s="16" t="s">
        <v>442</v>
      </c>
      <c r="I54" s="26"/>
    </row>
    <row r="55" spans="1:9" ht="120" x14ac:dyDescent="0.25">
      <c r="A55" s="4" t="s">
        <v>115</v>
      </c>
      <c r="B55" s="12" t="s">
        <v>116</v>
      </c>
      <c r="C55" s="12" t="s">
        <v>12</v>
      </c>
      <c r="D55" s="12" t="s">
        <v>265</v>
      </c>
      <c r="E55" s="12">
        <v>1</v>
      </c>
      <c r="G55" s="33" t="s">
        <v>441</v>
      </c>
      <c r="H55" s="16" t="s">
        <v>442</v>
      </c>
      <c r="I55" s="26"/>
    </row>
    <row r="56" spans="1:9" ht="120" x14ac:dyDescent="0.25">
      <c r="A56" s="4" t="s">
        <v>117</v>
      </c>
      <c r="B56" s="12" t="s">
        <v>118</v>
      </c>
      <c r="C56" s="12" t="s">
        <v>12</v>
      </c>
      <c r="D56" s="12" t="s">
        <v>265</v>
      </c>
      <c r="E56" s="12">
        <v>1</v>
      </c>
      <c r="G56" s="33" t="s">
        <v>441</v>
      </c>
      <c r="H56" s="16" t="s">
        <v>442</v>
      </c>
      <c r="I56" s="26"/>
    </row>
    <row r="57" spans="1:9" ht="120" x14ac:dyDescent="0.25">
      <c r="A57" s="5" t="s">
        <v>119</v>
      </c>
      <c r="B57" s="12" t="s">
        <v>120</v>
      </c>
      <c r="C57" s="12" t="s">
        <v>12</v>
      </c>
      <c r="D57" s="12" t="s">
        <v>265</v>
      </c>
      <c r="E57" s="12">
        <v>1</v>
      </c>
      <c r="G57" s="33" t="s">
        <v>441</v>
      </c>
      <c r="H57" s="16" t="s">
        <v>442</v>
      </c>
      <c r="I57" s="31"/>
    </row>
    <row r="58" spans="1:9" ht="120" x14ac:dyDescent="0.25">
      <c r="A58" s="5" t="s">
        <v>121</v>
      </c>
      <c r="B58" s="12" t="s">
        <v>122</v>
      </c>
      <c r="C58" s="12" t="s">
        <v>12</v>
      </c>
      <c r="D58" s="12" t="s">
        <v>265</v>
      </c>
      <c r="E58" s="12">
        <v>1</v>
      </c>
      <c r="G58" s="33" t="s">
        <v>441</v>
      </c>
      <c r="H58" s="16" t="s">
        <v>442</v>
      </c>
      <c r="I58" s="31"/>
    </row>
    <row r="59" spans="1:9" ht="120" x14ac:dyDescent="0.25">
      <c r="A59" s="4" t="s">
        <v>123</v>
      </c>
      <c r="B59" s="12" t="s">
        <v>124</v>
      </c>
      <c r="C59" s="12" t="s">
        <v>12</v>
      </c>
      <c r="D59" s="12" t="s">
        <v>265</v>
      </c>
      <c r="E59" s="12">
        <v>1</v>
      </c>
      <c r="G59" s="33" t="s">
        <v>441</v>
      </c>
      <c r="H59" s="16" t="s">
        <v>442</v>
      </c>
      <c r="I59" s="26"/>
    </row>
    <row r="60" spans="1:9" ht="120" x14ac:dyDescent="0.25">
      <c r="A60" s="4" t="s">
        <v>125</v>
      </c>
      <c r="B60" s="12" t="s">
        <v>126</v>
      </c>
      <c r="C60" s="12" t="s">
        <v>12</v>
      </c>
      <c r="D60" s="12" t="s">
        <v>265</v>
      </c>
      <c r="E60" s="12">
        <v>1</v>
      </c>
      <c r="G60" s="33" t="s">
        <v>441</v>
      </c>
      <c r="H60" s="16" t="s">
        <v>442</v>
      </c>
      <c r="I60" s="26"/>
    </row>
    <row r="61" spans="1:9" ht="120" x14ac:dyDescent="0.25">
      <c r="A61" s="4" t="s">
        <v>127</v>
      </c>
      <c r="B61" s="12" t="s">
        <v>128</v>
      </c>
      <c r="C61" s="12" t="s">
        <v>12</v>
      </c>
      <c r="D61" s="12" t="s">
        <v>265</v>
      </c>
      <c r="E61" s="12">
        <v>1</v>
      </c>
      <c r="G61" s="33" t="s">
        <v>441</v>
      </c>
      <c r="H61" s="16" t="s">
        <v>442</v>
      </c>
      <c r="I61" s="26"/>
    </row>
    <row r="62" spans="1:9" ht="120" x14ac:dyDescent="0.25">
      <c r="A62" s="5" t="s">
        <v>129</v>
      </c>
      <c r="B62" s="12" t="s">
        <v>130</v>
      </c>
      <c r="C62" s="12" t="s">
        <v>12</v>
      </c>
      <c r="D62" s="12" t="s">
        <v>265</v>
      </c>
      <c r="E62" s="12">
        <v>1</v>
      </c>
      <c r="G62" s="33" t="s">
        <v>441</v>
      </c>
      <c r="H62" s="16" t="s">
        <v>442</v>
      </c>
      <c r="I62" s="31"/>
    </row>
    <row r="63" spans="1:9" ht="120" x14ac:dyDescent="0.25">
      <c r="A63" s="5" t="s">
        <v>131</v>
      </c>
      <c r="B63" s="12" t="s">
        <v>132</v>
      </c>
      <c r="C63" s="12" t="s">
        <v>12</v>
      </c>
      <c r="D63" s="12" t="s">
        <v>265</v>
      </c>
      <c r="E63" s="12">
        <v>1</v>
      </c>
      <c r="G63" s="33" t="s">
        <v>441</v>
      </c>
      <c r="H63" s="16" t="s">
        <v>442</v>
      </c>
      <c r="I63" s="31"/>
    </row>
    <row r="64" spans="1:9" ht="120" x14ac:dyDescent="0.25">
      <c r="A64" s="4" t="s">
        <v>133</v>
      </c>
      <c r="B64" s="12" t="s">
        <v>134</v>
      </c>
      <c r="C64" s="12" t="s">
        <v>12</v>
      </c>
      <c r="D64" s="12" t="s">
        <v>265</v>
      </c>
      <c r="E64" s="12">
        <v>1</v>
      </c>
      <c r="G64" s="33" t="s">
        <v>441</v>
      </c>
      <c r="H64" s="16" t="s">
        <v>442</v>
      </c>
      <c r="I64" s="26"/>
    </row>
    <row r="65" spans="1:9" ht="120" x14ac:dyDescent="0.25">
      <c r="A65" s="4" t="s">
        <v>135</v>
      </c>
      <c r="B65" s="12" t="s">
        <v>136</v>
      </c>
      <c r="C65" s="12" t="s">
        <v>12</v>
      </c>
      <c r="D65" s="12" t="s">
        <v>265</v>
      </c>
      <c r="E65" s="12">
        <v>1</v>
      </c>
      <c r="G65" s="33" t="s">
        <v>441</v>
      </c>
      <c r="H65" s="16" t="s">
        <v>442</v>
      </c>
      <c r="I65" s="26"/>
    </row>
    <row r="66" spans="1:9" ht="120" x14ac:dyDescent="0.25">
      <c r="A66" s="4" t="s">
        <v>137</v>
      </c>
      <c r="B66" s="12" t="s">
        <v>138</v>
      </c>
      <c r="C66" s="12" t="s">
        <v>12</v>
      </c>
      <c r="D66" s="12" t="s">
        <v>265</v>
      </c>
      <c r="E66" s="12">
        <v>1</v>
      </c>
      <c r="G66" s="33" t="s">
        <v>441</v>
      </c>
      <c r="H66" s="16" t="s">
        <v>442</v>
      </c>
      <c r="I66" s="26"/>
    </row>
    <row r="67" spans="1:9" ht="120" x14ac:dyDescent="0.25">
      <c r="A67" s="5" t="s">
        <v>139</v>
      </c>
      <c r="B67" s="12" t="s">
        <v>140</v>
      </c>
      <c r="C67" s="12" t="s">
        <v>12</v>
      </c>
      <c r="D67" s="12" t="s">
        <v>265</v>
      </c>
      <c r="E67" s="12">
        <v>1</v>
      </c>
      <c r="G67" s="33" t="s">
        <v>441</v>
      </c>
      <c r="H67" s="16" t="s">
        <v>442</v>
      </c>
      <c r="I67" s="31"/>
    </row>
    <row r="68" spans="1:9" ht="120" x14ac:dyDescent="0.25">
      <c r="A68" s="5" t="s">
        <v>141</v>
      </c>
      <c r="B68" s="12" t="s">
        <v>142</v>
      </c>
      <c r="C68" s="12" t="s">
        <v>12</v>
      </c>
      <c r="D68" s="12" t="s">
        <v>265</v>
      </c>
      <c r="E68" s="12">
        <v>1</v>
      </c>
      <c r="G68" s="33" t="s">
        <v>441</v>
      </c>
      <c r="H68" s="16" t="s">
        <v>442</v>
      </c>
      <c r="I68" s="31"/>
    </row>
    <row r="69" spans="1:9" ht="120" x14ac:dyDescent="0.25">
      <c r="A69" s="4" t="s">
        <v>143</v>
      </c>
      <c r="B69" s="12" t="s">
        <v>144</v>
      </c>
      <c r="C69" s="12" t="s">
        <v>12</v>
      </c>
      <c r="D69" s="12" t="s">
        <v>265</v>
      </c>
      <c r="E69" s="12">
        <v>1</v>
      </c>
      <c r="G69" s="33" t="s">
        <v>441</v>
      </c>
      <c r="H69" s="16" t="s">
        <v>442</v>
      </c>
      <c r="I69" s="26"/>
    </row>
    <row r="70" spans="1:9" ht="120" x14ac:dyDescent="0.25">
      <c r="A70" s="4" t="s">
        <v>145</v>
      </c>
      <c r="B70" s="12" t="s">
        <v>146</v>
      </c>
      <c r="C70" s="12" t="s">
        <v>12</v>
      </c>
      <c r="D70" s="12" t="s">
        <v>265</v>
      </c>
      <c r="E70" s="12">
        <v>1</v>
      </c>
      <c r="G70" s="33" t="s">
        <v>441</v>
      </c>
      <c r="H70" s="16" t="s">
        <v>442</v>
      </c>
      <c r="I70" s="26"/>
    </row>
    <row r="71" spans="1:9" ht="120" x14ac:dyDescent="0.25">
      <c r="A71" s="4" t="s">
        <v>147</v>
      </c>
      <c r="B71" s="12" t="s">
        <v>148</v>
      </c>
      <c r="C71" s="12" t="s">
        <v>12</v>
      </c>
      <c r="D71" s="12" t="s">
        <v>265</v>
      </c>
      <c r="E71" s="12">
        <v>1</v>
      </c>
      <c r="G71" s="33" t="s">
        <v>441</v>
      </c>
      <c r="H71" s="16" t="s">
        <v>442</v>
      </c>
      <c r="I71" s="26"/>
    </row>
    <row r="72" spans="1:9" ht="120" x14ac:dyDescent="0.25">
      <c r="A72" s="5" t="s">
        <v>149</v>
      </c>
      <c r="B72" s="12" t="s">
        <v>150</v>
      </c>
      <c r="C72" s="12" t="s">
        <v>12</v>
      </c>
      <c r="D72" s="12" t="s">
        <v>265</v>
      </c>
      <c r="E72" s="12">
        <v>1</v>
      </c>
      <c r="G72" s="33" t="s">
        <v>441</v>
      </c>
      <c r="H72" s="16" t="s">
        <v>442</v>
      </c>
      <c r="I72" s="31"/>
    </row>
    <row r="73" spans="1:9" ht="120" x14ac:dyDescent="0.25">
      <c r="A73" s="5" t="s">
        <v>151</v>
      </c>
      <c r="B73" s="12" t="s">
        <v>152</v>
      </c>
      <c r="C73" s="12" t="s">
        <v>12</v>
      </c>
      <c r="D73" s="12" t="s">
        <v>265</v>
      </c>
      <c r="E73" s="12">
        <v>1</v>
      </c>
      <c r="G73" s="33" t="s">
        <v>441</v>
      </c>
      <c r="H73" s="16" t="s">
        <v>442</v>
      </c>
      <c r="I73" s="31"/>
    </row>
    <row r="74" spans="1:9" ht="120" x14ac:dyDescent="0.25">
      <c r="A74" s="4" t="s">
        <v>153</v>
      </c>
      <c r="B74" s="12" t="s">
        <v>154</v>
      </c>
      <c r="C74" s="12" t="s">
        <v>12</v>
      </c>
      <c r="D74" s="12" t="s">
        <v>265</v>
      </c>
      <c r="E74" s="12">
        <v>1</v>
      </c>
      <c r="G74" s="33" t="s">
        <v>441</v>
      </c>
      <c r="H74" s="16" t="s">
        <v>442</v>
      </c>
      <c r="I74" s="26"/>
    </row>
    <row r="75" spans="1:9" ht="120" x14ac:dyDescent="0.25">
      <c r="A75" s="4" t="s">
        <v>155</v>
      </c>
      <c r="B75" s="12" t="s">
        <v>156</v>
      </c>
      <c r="C75" s="12" t="s">
        <v>12</v>
      </c>
      <c r="D75" s="12" t="s">
        <v>265</v>
      </c>
      <c r="E75" s="12">
        <v>1</v>
      </c>
      <c r="G75" s="33" t="s">
        <v>441</v>
      </c>
      <c r="H75" s="16" t="s">
        <v>442</v>
      </c>
      <c r="I75" s="26"/>
    </row>
    <row r="76" spans="1:9" ht="120" x14ac:dyDescent="0.25">
      <c r="A76" s="4" t="s">
        <v>157</v>
      </c>
      <c r="B76" s="12" t="s">
        <v>158</v>
      </c>
      <c r="C76" s="12" t="s">
        <v>12</v>
      </c>
      <c r="D76" s="12" t="s">
        <v>265</v>
      </c>
      <c r="E76" s="12">
        <v>1</v>
      </c>
      <c r="G76" s="33" t="s">
        <v>441</v>
      </c>
      <c r="H76" s="16" t="s">
        <v>442</v>
      </c>
      <c r="I76" s="26"/>
    </row>
    <row r="77" spans="1:9" ht="120" x14ac:dyDescent="0.25">
      <c r="A77" s="5" t="s">
        <v>159</v>
      </c>
      <c r="B77" s="12" t="s">
        <v>160</v>
      </c>
      <c r="C77" s="12" t="s">
        <v>12</v>
      </c>
      <c r="D77" s="12" t="s">
        <v>265</v>
      </c>
      <c r="E77" s="12">
        <v>1</v>
      </c>
      <c r="G77" s="33" t="s">
        <v>441</v>
      </c>
      <c r="H77" s="16" t="s">
        <v>442</v>
      </c>
      <c r="I77" s="31"/>
    </row>
    <row r="78" spans="1:9" ht="120" x14ac:dyDescent="0.25">
      <c r="A78" s="5" t="s">
        <v>161</v>
      </c>
      <c r="B78" s="12" t="s">
        <v>162</v>
      </c>
      <c r="C78" s="12" t="s">
        <v>12</v>
      </c>
      <c r="D78" s="12" t="s">
        <v>265</v>
      </c>
      <c r="E78" s="12">
        <v>1</v>
      </c>
      <c r="G78" s="33" t="s">
        <v>441</v>
      </c>
      <c r="H78" s="16" t="s">
        <v>442</v>
      </c>
      <c r="I78" s="31"/>
    </row>
    <row r="79" spans="1:9" ht="120" x14ac:dyDescent="0.25">
      <c r="A79" s="4" t="s">
        <v>163</v>
      </c>
      <c r="B79" s="12" t="s">
        <v>164</v>
      </c>
      <c r="C79" s="12" t="s">
        <v>12</v>
      </c>
      <c r="D79" s="12" t="s">
        <v>265</v>
      </c>
      <c r="E79" s="12">
        <v>1</v>
      </c>
      <c r="G79" s="33" t="s">
        <v>441</v>
      </c>
      <c r="H79" s="16" t="s">
        <v>442</v>
      </c>
      <c r="I79" s="26"/>
    </row>
    <row r="80" spans="1:9" ht="120" x14ac:dyDescent="0.25">
      <c r="A80" s="4" t="s">
        <v>165</v>
      </c>
      <c r="B80" s="12" t="s">
        <v>166</v>
      </c>
      <c r="C80" s="12" t="s">
        <v>12</v>
      </c>
      <c r="D80" s="12" t="s">
        <v>265</v>
      </c>
      <c r="E80" s="12">
        <v>1</v>
      </c>
      <c r="G80" s="33" t="s">
        <v>441</v>
      </c>
      <c r="H80" s="16" t="s">
        <v>442</v>
      </c>
      <c r="I80" s="26"/>
    </row>
    <row r="81" spans="1:9" ht="120" x14ac:dyDescent="0.25">
      <c r="A81" s="4" t="s">
        <v>167</v>
      </c>
      <c r="B81" s="12" t="s">
        <v>168</v>
      </c>
      <c r="C81" s="12" t="s">
        <v>12</v>
      </c>
      <c r="D81" s="12" t="s">
        <v>265</v>
      </c>
      <c r="E81" s="12">
        <v>1</v>
      </c>
      <c r="G81" s="33" t="s">
        <v>441</v>
      </c>
      <c r="H81" s="16" t="s">
        <v>442</v>
      </c>
      <c r="I81" s="26"/>
    </row>
    <row r="82" spans="1:9" ht="120" x14ac:dyDescent="0.25">
      <c r="A82" s="5" t="s">
        <v>169</v>
      </c>
      <c r="B82" s="12" t="s">
        <v>170</v>
      </c>
      <c r="C82" s="12" t="s">
        <v>12</v>
      </c>
      <c r="D82" s="12" t="s">
        <v>265</v>
      </c>
      <c r="E82" s="12">
        <v>1</v>
      </c>
      <c r="G82" s="33" t="s">
        <v>441</v>
      </c>
      <c r="H82" s="16" t="s">
        <v>442</v>
      </c>
      <c r="I82" s="31"/>
    </row>
    <row r="83" spans="1:9" ht="120" x14ac:dyDescent="0.25">
      <c r="A83" s="5" t="s">
        <v>171</v>
      </c>
      <c r="B83" s="12" t="s">
        <v>172</v>
      </c>
      <c r="C83" s="12" t="s">
        <v>12</v>
      </c>
      <c r="D83" s="12" t="s">
        <v>265</v>
      </c>
      <c r="E83" s="12">
        <v>1</v>
      </c>
      <c r="G83" s="33" t="s">
        <v>441</v>
      </c>
      <c r="H83" s="16" t="s">
        <v>442</v>
      </c>
      <c r="I83" s="31"/>
    </row>
    <row r="84" spans="1:9" ht="120" x14ac:dyDescent="0.25">
      <c r="A84" s="4" t="s">
        <v>173</v>
      </c>
      <c r="B84" s="12" t="s">
        <v>174</v>
      </c>
      <c r="C84" s="12" t="s">
        <v>12</v>
      </c>
      <c r="D84" s="12" t="s">
        <v>265</v>
      </c>
      <c r="E84" s="12">
        <v>1</v>
      </c>
      <c r="G84" s="33" t="s">
        <v>441</v>
      </c>
      <c r="H84" s="16" t="s">
        <v>442</v>
      </c>
      <c r="I84" s="26"/>
    </row>
    <row r="85" spans="1:9" ht="120" x14ac:dyDescent="0.25">
      <c r="A85" s="4" t="s">
        <v>175</v>
      </c>
      <c r="B85" s="12" t="s">
        <v>176</v>
      </c>
      <c r="C85" s="12" t="s">
        <v>12</v>
      </c>
      <c r="D85" s="12" t="s">
        <v>265</v>
      </c>
      <c r="E85" s="12">
        <v>1</v>
      </c>
      <c r="G85" s="33" t="s">
        <v>441</v>
      </c>
      <c r="H85" s="16" t="s">
        <v>442</v>
      </c>
      <c r="I85" s="26"/>
    </row>
    <row r="86" spans="1:9" ht="120" x14ac:dyDescent="0.25">
      <c r="A86" s="4" t="s">
        <v>177</v>
      </c>
      <c r="B86" s="12" t="s">
        <v>178</v>
      </c>
      <c r="C86" s="12" t="s">
        <v>12</v>
      </c>
      <c r="D86" s="12" t="s">
        <v>265</v>
      </c>
      <c r="E86" s="12">
        <v>1</v>
      </c>
      <c r="G86" s="33" t="s">
        <v>441</v>
      </c>
      <c r="H86" s="16" t="s">
        <v>442</v>
      </c>
      <c r="I86" s="26"/>
    </row>
    <row r="87" spans="1:9" ht="120" x14ac:dyDescent="0.25">
      <c r="A87" s="5" t="s">
        <v>179</v>
      </c>
      <c r="B87" s="12" t="s">
        <v>180</v>
      </c>
      <c r="C87" s="12" t="s">
        <v>12</v>
      </c>
      <c r="D87" s="12" t="s">
        <v>265</v>
      </c>
      <c r="E87" s="12">
        <v>1</v>
      </c>
      <c r="G87" s="33" t="s">
        <v>441</v>
      </c>
      <c r="H87" s="16" t="s">
        <v>442</v>
      </c>
      <c r="I87" s="31"/>
    </row>
    <row r="88" spans="1:9" ht="120" x14ac:dyDescent="0.25">
      <c r="A88" s="5" t="s">
        <v>181</v>
      </c>
      <c r="B88" s="12" t="s">
        <v>182</v>
      </c>
      <c r="C88" s="12" t="s">
        <v>12</v>
      </c>
      <c r="D88" s="12" t="s">
        <v>265</v>
      </c>
      <c r="E88" s="12">
        <v>1</v>
      </c>
      <c r="G88" s="33" t="s">
        <v>441</v>
      </c>
      <c r="H88" s="16" t="s">
        <v>442</v>
      </c>
      <c r="I88" s="31"/>
    </row>
    <row r="89" spans="1:9" ht="120" x14ac:dyDescent="0.25">
      <c r="A89" s="4" t="s">
        <v>183</v>
      </c>
      <c r="B89" s="12" t="s">
        <v>184</v>
      </c>
      <c r="C89" s="12" t="s">
        <v>12</v>
      </c>
      <c r="D89" s="12" t="s">
        <v>265</v>
      </c>
      <c r="E89" s="12">
        <v>1</v>
      </c>
      <c r="G89" s="33" t="s">
        <v>441</v>
      </c>
      <c r="H89" s="16" t="s">
        <v>442</v>
      </c>
      <c r="I89" s="26"/>
    </row>
    <row r="90" spans="1:9" ht="120" x14ac:dyDescent="0.25">
      <c r="A90" s="4" t="s">
        <v>185</v>
      </c>
      <c r="B90" s="12" t="s">
        <v>186</v>
      </c>
      <c r="C90" s="12" t="s">
        <v>12</v>
      </c>
      <c r="D90" s="12" t="s">
        <v>265</v>
      </c>
      <c r="E90" s="12">
        <v>1</v>
      </c>
      <c r="G90" s="33" t="s">
        <v>441</v>
      </c>
      <c r="H90" s="16" t="s">
        <v>442</v>
      </c>
      <c r="I90" s="26"/>
    </row>
    <row r="91" spans="1:9" ht="120" x14ac:dyDescent="0.25">
      <c r="A91" s="4" t="s">
        <v>187</v>
      </c>
      <c r="B91" s="12" t="s">
        <v>188</v>
      </c>
      <c r="C91" s="12" t="s">
        <v>12</v>
      </c>
      <c r="D91" s="12" t="s">
        <v>265</v>
      </c>
      <c r="E91" s="12">
        <v>1</v>
      </c>
      <c r="G91" s="33" t="s">
        <v>441</v>
      </c>
      <c r="H91" s="16" t="s">
        <v>442</v>
      </c>
      <c r="I91" s="26"/>
    </row>
    <row r="92" spans="1:9" ht="120" x14ac:dyDescent="0.25">
      <c r="A92" s="5" t="s">
        <v>189</v>
      </c>
      <c r="B92" s="12" t="s">
        <v>190</v>
      </c>
      <c r="C92" s="12" t="s">
        <v>12</v>
      </c>
      <c r="D92" s="12" t="s">
        <v>265</v>
      </c>
      <c r="E92" s="12">
        <v>1</v>
      </c>
      <c r="G92" s="33" t="s">
        <v>441</v>
      </c>
      <c r="H92" s="16" t="s">
        <v>442</v>
      </c>
      <c r="I92" s="31"/>
    </row>
    <row r="93" spans="1:9" ht="63" customHeight="1" x14ac:dyDescent="0.25">
      <c r="A93" s="5" t="s">
        <v>272</v>
      </c>
      <c r="B93" s="12" t="s">
        <v>322</v>
      </c>
      <c r="C93" s="12" t="s">
        <v>12</v>
      </c>
      <c r="D93" s="12" t="s">
        <v>265</v>
      </c>
      <c r="E93" s="12">
        <v>1</v>
      </c>
      <c r="G93" s="33" t="s">
        <v>330</v>
      </c>
      <c r="H93" s="16" t="s">
        <v>352</v>
      </c>
      <c r="I93" s="31"/>
    </row>
    <row r="94" spans="1:9" ht="63.75" customHeight="1" x14ac:dyDescent="0.25">
      <c r="A94" s="4" t="s">
        <v>273</v>
      </c>
      <c r="B94" s="12" t="s">
        <v>323</v>
      </c>
      <c r="C94" s="12" t="s">
        <v>12</v>
      </c>
      <c r="D94" s="12" t="s">
        <v>265</v>
      </c>
      <c r="E94" s="12">
        <v>1</v>
      </c>
      <c r="G94" s="33" t="s">
        <v>330</v>
      </c>
      <c r="H94" s="16" t="s">
        <v>352</v>
      </c>
      <c r="I94" s="31"/>
    </row>
    <row r="95" spans="1:9" ht="63.75" customHeight="1" x14ac:dyDescent="0.25">
      <c r="A95" s="4" t="s">
        <v>274</v>
      </c>
      <c r="B95" s="12" t="s">
        <v>324</v>
      </c>
      <c r="C95" s="12" t="s">
        <v>12</v>
      </c>
      <c r="D95" s="12" t="s">
        <v>265</v>
      </c>
      <c r="E95" s="12">
        <v>1</v>
      </c>
      <c r="G95" s="33" t="s">
        <v>330</v>
      </c>
      <c r="H95" s="16" t="s">
        <v>352</v>
      </c>
      <c r="I95" s="31"/>
    </row>
    <row r="96" spans="1:9" ht="63.75" customHeight="1" x14ac:dyDescent="0.25">
      <c r="A96" s="4" t="s">
        <v>275</v>
      </c>
      <c r="B96" s="12" t="s">
        <v>325</v>
      </c>
      <c r="C96" s="12" t="s">
        <v>12</v>
      </c>
      <c r="D96" s="12" t="s">
        <v>265</v>
      </c>
      <c r="E96" s="12">
        <v>1</v>
      </c>
      <c r="G96" s="33" t="s">
        <v>330</v>
      </c>
      <c r="H96" s="16" t="s">
        <v>352</v>
      </c>
      <c r="I96" s="31"/>
    </row>
    <row r="97" spans="1:9" ht="63.75" customHeight="1" x14ac:dyDescent="0.25">
      <c r="A97" s="5" t="s">
        <v>276</v>
      </c>
      <c r="B97" s="12" t="s">
        <v>326</v>
      </c>
      <c r="C97" s="12" t="s">
        <v>12</v>
      </c>
      <c r="D97" s="12" t="s">
        <v>265</v>
      </c>
      <c r="E97" s="12">
        <v>1</v>
      </c>
      <c r="G97" s="33" t="s">
        <v>330</v>
      </c>
      <c r="H97" s="16" t="s">
        <v>352</v>
      </c>
      <c r="I97" s="31"/>
    </row>
    <row r="98" spans="1:9" ht="31.5" customHeight="1" x14ac:dyDescent="0.25">
      <c r="A98" s="5" t="s">
        <v>191</v>
      </c>
      <c r="B98" s="12" t="s">
        <v>192</v>
      </c>
      <c r="C98" s="12" t="s">
        <v>12</v>
      </c>
      <c r="D98" s="12" t="s">
        <v>265</v>
      </c>
      <c r="E98" s="12">
        <v>1</v>
      </c>
      <c r="G98" s="13" t="s">
        <v>321</v>
      </c>
      <c r="H98" s="16" t="s">
        <v>329</v>
      </c>
      <c r="I98" s="31"/>
    </row>
    <row r="99" spans="1:9" ht="29.25" customHeight="1" x14ac:dyDescent="0.25">
      <c r="A99" s="4" t="s">
        <v>193</v>
      </c>
      <c r="B99" s="12" t="s">
        <v>194</v>
      </c>
      <c r="C99" s="12" t="s">
        <v>12</v>
      </c>
      <c r="D99" s="12" t="s">
        <v>265</v>
      </c>
      <c r="E99" s="12">
        <v>1</v>
      </c>
      <c r="G99" s="23" t="s">
        <v>321</v>
      </c>
      <c r="H99" s="16" t="s">
        <v>329</v>
      </c>
      <c r="I99" s="31"/>
    </row>
    <row r="100" spans="1:9" ht="29.25" customHeight="1" x14ac:dyDescent="0.25">
      <c r="A100" s="4" t="s">
        <v>195</v>
      </c>
      <c r="B100" s="12" t="s">
        <v>196</v>
      </c>
      <c r="C100" s="12" t="s">
        <v>12</v>
      </c>
      <c r="D100" s="12" t="s">
        <v>265</v>
      </c>
      <c r="E100" s="12">
        <v>1</v>
      </c>
      <c r="G100" s="23" t="s">
        <v>321</v>
      </c>
      <c r="H100" s="16" t="s">
        <v>329</v>
      </c>
      <c r="I100" s="31"/>
    </row>
    <row r="101" spans="1:9" ht="29.25" customHeight="1" x14ac:dyDescent="0.25">
      <c r="A101" s="4" t="s">
        <v>197</v>
      </c>
      <c r="B101" s="12" t="s">
        <v>198</v>
      </c>
      <c r="C101" s="12" t="s">
        <v>12</v>
      </c>
      <c r="D101" s="12" t="s">
        <v>265</v>
      </c>
      <c r="E101" s="12">
        <v>1</v>
      </c>
      <c r="G101" s="23" t="s">
        <v>321</v>
      </c>
      <c r="H101" s="16" t="s">
        <v>329</v>
      </c>
      <c r="I101" s="31"/>
    </row>
    <row r="102" spans="1:9" ht="29.25" customHeight="1" x14ac:dyDescent="0.25">
      <c r="A102" s="5" t="s">
        <v>199</v>
      </c>
      <c r="B102" s="12" t="s">
        <v>200</v>
      </c>
      <c r="C102" s="12" t="s">
        <v>12</v>
      </c>
      <c r="D102" s="12" t="s">
        <v>265</v>
      </c>
      <c r="E102" s="12">
        <v>1</v>
      </c>
      <c r="G102" s="23" t="s">
        <v>321</v>
      </c>
      <c r="H102" s="16" t="s">
        <v>329</v>
      </c>
      <c r="I102" s="31"/>
    </row>
    <row r="103" spans="1:9" s="32" customFormat="1" ht="62.25" customHeight="1" x14ac:dyDescent="0.25">
      <c r="A103" s="28" t="s">
        <v>332</v>
      </c>
      <c r="B103" s="32" t="s">
        <v>342</v>
      </c>
      <c r="C103" s="32" t="s">
        <v>12</v>
      </c>
      <c r="D103" s="32" t="s">
        <v>265</v>
      </c>
      <c r="E103" s="32">
        <v>1</v>
      </c>
      <c r="G103" s="33" t="s">
        <v>443</v>
      </c>
      <c r="H103" s="16" t="s">
        <v>444</v>
      </c>
      <c r="I103" s="31"/>
    </row>
    <row r="104" spans="1:9" s="32" customFormat="1" ht="62.25" customHeight="1" x14ac:dyDescent="0.25">
      <c r="A104" s="27" t="s">
        <v>333</v>
      </c>
      <c r="B104" s="32" t="s">
        <v>343</v>
      </c>
      <c r="C104" s="32" t="s">
        <v>12</v>
      </c>
      <c r="D104" s="32" t="s">
        <v>265</v>
      </c>
      <c r="E104" s="32">
        <v>1</v>
      </c>
      <c r="G104" s="33" t="s">
        <v>443</v>
      </c>
      <c r="H104" s="16" t="s">
        <v>444</v>
      </c>
      <c r="I104" s="26"/>
    </row>
    <row r="105" spans="1:9" s="32" customFormat="1" ht="62.25" customHeight="1" x14ac:dyDescent="0.25">
      <c r="A105" s="27" t="s">
        <v>334</v>
      </c>
      <c r="B105" s="32" t="s">
        <v>344</v>
      </c>
      <c r="C105" s="32" t="s">
        <v>12</v>
      </c>
      <c r="D105" s="32" t="s">
        <v>265</v>
      </c>
      <c r="E105" s="32">
        <v>1</v>
      </c>
      <c r="G105" s="33" t="s">
        <v>443</v>
      </c>
      <c r="H105" s="16" t="s">
        <v>444</v>
      </c>
      <c r="I105" s="26"/>
    </row>
    <row r="106" spans="1:9" s="32" customFormat="1" ht="62.25" customHeight="1" x14ac:dyDescent="0.25">
      <c r="A106" s="27" t="s">
        <v>335</v>
      </c>
      <c r="B106" s="32" t="s">
        <v>345</v>
      </c>
      <c r="C106" s="32" t="s">
        <v>12</v>
      </c>
      <c r="D106" s="32" t="s">
        <v>265</v>
      </c>
      <c r="E106" s="32">
        <v>1</v>
      </c>
      <c r="G106" s="33" t="s">
        <v>443</v>
      </c>
      <c r="H106" s="16" t="s">
        <v>444</v>
      </c>
      <c r="I106" s="26"/>
    </row>
    <row r="107" spans="1:9" s="32" customFormat="1" ht="62.25" customHeight="1" x14ac:dyDescent="0.25">
      <c r="A107" s="28" t="s">
        <v>336</v>
      </c>
      <c r="B107" s="32" t="s">
        <v>346</v>
      </c>
      <c r="C107" s="32" t="s">
        <v>12</v>
      </c>
      <c r="D107" s="32" t="s">
        <v>265</v>
      </c>
      <c r="E107" s="32">
        <v>1</v>
      </c>
      <c r="G107" s="33" t="s">
        <v>443</v>
      </c>
      <c r="H107" s="16" t="s">
        <v>444</v>
      </c>
      <c r="I107" s="31"/>
    </row>
    <row r="108" spans="1:9" ht="120" x14ac:dyDescent="0.25">
      <c r="A108" s="5" t="s">
        <v>201</v>
      </c>
      <c r="B108" s="12" t="s">
        <v>202</v>
      </c>
      <c r="C108" s="12" t="s">
        <v>12</v>
      </c>
      <c r="D108" s="12" t="s">
        <v>265</v>
      </c>
      <c r="E108" s="32">
        <v>1</v>
      </c>
      <c r="G108" s="33" t="s">
        <v>441</v>
      </c>
      <c r="H108" s="16" t="s">
        <v>442</v>
      </c>
      <c r="I108" s="31"/>
    </row>
    <row r="109" spans="1:9" ht="120" x14ac:dyDescent="0.25">
      <c r="A109" s="4" t="s">
        <v>203</v>
      </c>
      <c r="B109" s="12" t="s">
        <v>204</v>
      </c>
      <c r="C109" s="12" t="s">
        <v>12</v>
      </c>
      <c r="D109" s="12" t="s">
        <v>265</v>
      </c>
      <c r="E109" s="12">
        <v>1</v>
      </c>
      <c r="G109" s="33" t="s">
        <v>441</v>
      </c>
      <c r="H109" s="16" t="s">
        <v>442</v>
      </c>
      <c r="I109" s="26"/>
    </row>
    <row r="110" spans="1:9" ht="120" x14ac:dyDescent="0.25">
      <c r="A110" s="4" t="s">
        <v>205</v>
      </c>
      <c r="B110" s="12" t="s">
        <v>206</v>
      </c>
      <c r="C110" s="12" t="s">
        <v>12</v>
      </c>
      <c r="D110" s="12" t="s">
        <v>265</v>
      </c>
      <c r="E110" s="12">
        <v>1</v>
      </c>
      <c r="G110" s="33" t="s">
        <v>441</v>
      </c>
      <c r="H110" s="16" t="s">
        <v>442</v>
      </c>
      <c r="I110" s="26"/>
    </row>
    <row r="111" spans="1:9" ht="120" x14ac:dyDescent="0.25">
      <c r="A111" s="4" t="s">
        <v>207</v>
      </c>
      <c r="B111" s="12" t="s">
        <v>208</v>
      </c>
      <c r="C111" s="12" t="s">
        <v>12</v>
      </c>
      <c r="D111" s="12" t="s">
        <v>265</v>
      </c>
      <c r="E111" s="12">
        <v>1</v>
      </c>
      <c r="G111" s="33" t="s">
        <v>441</v>
      </c>
      <c r="H111" s="16" t="s">
        <v>442</v>
      </c>
      <c r="I111" s="26"/>
    </row>
    <row r="112" spans="1:9" ht="120" x14ac:dyDescent="0.25">
      <c r="A112" s="5" t="s">
        <v>209</v>
      </c>
      <c r="B112" s="12" t="s">
        <v>210</v>
      </c>
      <c r="C112" s="12" t="s">
        <v>12</v>
      </c>
      <c r="D112" s="12" t="s">
        <v>265</v>
      </c>
      <c r="E112" s="12">
        <v>1</v>
      </c>
      <c r="G112" s="33" t="s">
        <v>441</v>
      </c>
      <c r="H112" s="16" t="s">
        <v>442</v>
      </c>
      <c r="I112" s="31"/>
    </row>
    <row r="113" spans="1:9" ht="120" x14ac:dyDescent="0.25">
      <c r="A113" s="5" t="s">
        <v>211</v>
      </c>
      <c r="B113" s="12" t="s">
        <v>212</v>
      </c>
      <c r="C113" s="12" t="s">
        <v>12</v>
      </c>
      <c r="D113" s="12" t="s">
        <v>265</v>
      </c>
      <c r="E113" s="12">
        <v>1</v>
      </c>
      <c r="G113" s="33" t="s">
        <v>441</v>
      </c>
      <c r="H113" s="16" t="s">
        <v>442</v>
      </c>
      <c r="I113" s="31"/>
    </row>
    <row r="114" spans="1:9" ht="120" x14ac:dyDescent="0.25">
      <c r="A114" s="1" t="s">
        <v>213</v>
      </c>
      <c r="B114" s="12" t="s">
        <v>214</v>
      </c>
      <c r="C114" s="12" t="s">
        <v>12</v>
      </c>
      <c r="D114" s="12" t="s">
        <v>265</v>
      </c>
      <c r="E114" s="12">
        <v>1</v>
      </c>
      <c r="G114" s="33" t="s">
        <v>441</v>
      </c>
      <c r="H114" s="16" t="s">
        <v>442</v>
      </c>
      <c r="I114" s="25"/>
    </row>
    <row r="115" spans="1:9" ht="120" x14ac:dyDescent="0.25">
      <c r="A115" s="1" t="s">
        <v>215</v>
      </c>
      <c r="B115" s="12" t="s">
        <v>216</v>
      </c>
      <c r="C115" s="12" t="s">
        <v>12</v>
      </c>
      <c r="D115" s="12" t="s">
        <v>265</v>
      </c>
      <c r="E115" s="12">
        <v>1</v>
      </c>
      <c r="G115" s="33" t="s">
        <v>441</v>
      </c>
      <c r="H115" s="16" t="s">
        <v>442</v>
      </c>
      <c r="I115" s="25"/>
    </row>
    <row r="116" spans="1:9" ht="120" x14ac:dyDescent="0.25">
      <c r="A116" s="4" t="s">
        <v>217</v>
      </c>
      <c r="B116" s="12" t="s">
        <v>218</v>
      </c>
      <c r="C116" s="12" t="s">
        <v>12</v>
      </c>
      <c r="D116" s="12" t="s">
        <v>265</v>
      </c>
      <c r="E116" s="12">
        <v>1</v>
      </c>
      <c r="G116" s="33" t="s">
        <v>441</v>
      </c>
      <c r="H116" s="16" t="s">
        <v>442</v>
      </c>
      <c r="I116" s="26"/>
    </row>
    <row r="117" spans="1:9" ht="120" x14ac:dyDescent="0.25">
      <c r="A117" s="5" t="s">
        <v>219</v>
      </c>
      <c r="B117" s="12" t="s">
        <v>220</v>
      </c>
      <c r="C117" s="12" t="s">
        <v>12</v>
      </c>
      <c r="D117" s="12" t="s">
        <v>265</v>
      </c>
      <c r="E117" s="12">
        <v>1</v>
      </c>
      <c r="G117" s="33" t="s">
        <v>441</v>
      </c>
      <c r="H117" s="16" t="s">
        <v>442</v>
      </c>
      <c r="I117" s="31"/>
    </row>
    <row r="118" spans="1:9" ht="120" x14ac:dyDescent="0.25">
      <c r="A118" s="5" t="s">
        <v>221</v>
      </c>
      <c r="B118" s="12" t="s">
        <v>226</v>
      </c>
      <c r="C118" s="12" t="s">
        <v>12</v>
      </c>
      <c r="D118" s="12" t="s">
        <v>265</v>
      </c>
      <c r="E118" s="12">
        <v>1</v>
      </c>
      <c r="G118" s="33" t="s">
        <v>441</v>
      </c>
      <c r="H118" s="16" t="s">
        <v>442</v>
      </c>
      <c r="I118" s="31"/>
    </row>
    <row r="119" spans="1:9" ht="120" x14ac:dyDescent="0.25">
      <c r="A119" s="4" t="s">
        <v>222</v>
      </c>
      <c r="B119" s="12" t="s">
        <v>227</v>
      </c>
      <c r="C119" s="12" t="s">
        <v>12</v>
      </c>
      <c r="D119" s="12" t="s">
        <v>265</v>
      </c>
      <c r="E119" s="12">
        <v>1</v>
      </c>
      <c r="G119" s="33" t="s">
        <v>441</v>
      </c>
      <c r="H119" s="16" t="s">
        <v>442</v>
      </c>
      <c r="I119" s="26"/>
    </row>
    <row r="120" spans="1:9" ht="120" x14ac:dyDescent="0.25">
      <c r="A120" s="4" t="s">
        <v>223</v>
      </c>
      <c r="B120" s="12" t="s">
        <v>228</v>
      </c>
      <c r="C120" s="12" t="s">
        <v>12</v>
      </c>
      <c r="D120" s="12" t="s">
        <v>265</v>
      </c>
      <c r="E120" s="12">
        <v>1</v>
      </c>
      <c r="G120" s="33" t="s">
        <v>441</v>
      </c>
      <c r="H120" s="16" t="s">
        <v>442</v>
      </c>
      <c r="I120" s="26"/>
    </row>
    <row r="121" spans="1:9" ht="120" x14ac:dyDescent="0.25">
      <c r="A121" s="4" t="s">
        <v>224</v>
      </c>
      <c r="B121" s="12" t="s">
        <v>229</v>
      </c>
      <c r="C121" s="12" t="s">
        <v>12</v>
      </c>
      <c r="D121" s="12" t="s">
        <v>265</v>
      </c>
      <c r="E121" s="12">
        <v>1</v>
      </c>
      <c r="G121" s="33" t="s">
        <v>441</v>
      </c>
      <c r="H121" s="16" t="s">
        <v>442</v>
      </c>
      <c r="I121" s="26"/>
    </row>
    <row r="122" spans="1:9" ht="120" x14ac:dyDescent="0.25">
      <c r="A122" s="5" t="s">
        <v>225</v>
      </c>
      <c r="B122" s="12" t="s">
        <v>230</v>
      </c>
      <c r="C122" s="12" t="s">
        <v>12</v>
      </c>
      <c r="D122" s="12" t="s">
        <v>265</v>
      </c>
      <c r="E122" s="12">
        <v>1</v>
      </c>
      <c r="G122" s="33" t="s">
        <v>441</v>
      </c>
      <c r="H122" s="16" t="s">
        <v>442</v>
      </c>
      <c r="I122" s="31"/>
    </row>
    <row r="123" spans="1:9" ht="120" x14ac:dyDescent="0.25">
      <c r="A123" s="5" t="s">
        <v>231</v>
      </c>
      <c r="B123" s="12" t="s">
        <v>232</v>
      </c>
      <c r="C123" s="12" t="s">
        <v>12</v>
      </c>
      <c r="D123" s="12" t="s">
        <v>265</v>
      </c>
      <c r="E123" s="12">
        <v>1</v>
      </c>
      <c r="G123" s="33" t="s">
        <v>441</v>
      </c>
      <c r="H123" s="16" t="s">
        <v>442</v>
      </c>
      <c r="I123" s="31"/>
    </row>
    <row r="124" spans="1:9" ht="120" x14ac:dyDescent="0.25">
      <c r="A124" s="4" t="s">
        <v>233</v>
      </c>
      <c r="B124" s="12" t="s">
        <v>234</v>
      </c>
      <c r="C124" s="12" t="s">
        <v>12</v>
      </c>
      <c r="D124" s="12" t="s">
        <v>265</v>
      </c>
      <c r="E124" s="12">
        <v>1</v>
      </c>
      <c r="G124" s="33" t="s">
        <v>441</v>
      </c>
      <c r="H124" s="16" t="s">
        <v>442</v>
      </c>
      <c r="I124" s="26"/>
    </row>
    <row r="125" spans="1:9" ht="120" x14ac:dyDescent="0.25">
      <c r="A125" s="4" t="s">
        <v>235</v>
      </c>
      <c r="B125" s="12" t="s">
        <v>236</v>
      </c>
      <c r="C125" s="12" t="s">
        <v>12</v>
      </c>
      <c r="D125" s="12" t="s">
        <v>265</v>
      </c>
      <c r="E125" s="12">
        <v>1</v>
      </c>
      <c r="G125" s="33" t="s">
        <v>441</v>
      </c>
      <c r="H125" s="16" t="s">
        <v>442</v>
      </c>
      <c r="I125" s="26"/>
    </row>
    <row r="126" spans="1:9" ht="120" x14ac:dyDescent="0.25">
      <c r="A126" s="4" t="s">
        <v>237</v>
      </c>
      <c r="B126" s="12" t="s">
        <v>238</v>
      </c>
      <c r="C126" s="12" t="s">
        <v>12</v>
      </c>
      <c r="D126" s="12" t="s">
        <v>265</v>
      </c>
      <c r="E126" s="12">
        <v>1</v>
      </c>
      <c r="G126" s="33" t="s">
        <v>441</v>
      </c>
      <c r="H126" s="16" t="s">
        <v>442</v>
      </c>
      <c r="I126" s="26"/>
    </row>
    <row r="127" spans="1:9" ht="120" x14ac:dyDescent="0.25">
      <c r="A127" s="5" t="s">
        <v>239</v>
      </c>
      <c r="B127" s="12" t="s">
        <v>240</v>
      </c>
      <c r="C127" s="12" t="s">
        <v>12</v>
      </c>
      <c r="D127" s="12" t="s">
        <v>265</v>
      </c>
      <c r="E127" s="12">
        <v>1</v>
      </c>
      <c r="G127" s="33" t="s">
        <v>441</v>
      </c>
      <c r="H127" s="16" t="s">
        <v>442</v>
      </c>
      <c r="I127" s="31"/>
    </row>
    <row r="128" spans="1:9" ht="90" x14ac:dyDescent="0.25">
      <c r="A128" s="5" t="s">
        <v>241</v>
      </c>
      <c r="B128" s="12" t="s">
        <v>242</v>
      </c>
      <c r="C128" s="12" t="s">
        <v>12</v>
      </c>
      <c r="D128" s="12" t="s">
        <v>265</v>
      </c>
      <c r="E128" s="12">
        <v>1</v>
      </c>
      <c r="G128" s="33" t="s">
        <v>445</v>
      </c>
      <c r="H128" s="16" t="s">
        <v>446</v>
      </c>
      <c r="I128" s="31"/>
    </row>
    <row r="129" spans="1:9" ht="90" x14ac:dyDescent="0.25">
      <c r="A129" s="4" t="s">
        <v>243</v>
      </c>
      <c r="B129" s="12" t="s">
        <v>244</v>
      </c>
      <c r="C129" s="12" t="s">
        <v>12</v>
      </c>
      <c r="D129" s="12" t="s">
        <v>265</v>
      </c>
      <c r="E129" s="12">
        <v>1</v>
      </c>
      <c r="G129" s="33" t="s">
        <v>445</v>
      </c>
      <c r="H129" s="16" t="s">
        <v>446</v>
      </c>
      <c r="I129" s="26"/>
    </row>
    <row r="130" spans="1:9" ht="90" x14ac:dyDescent="0.25">
      <c r="A130" s="4" t="s">
        <v>245</v>
      </c>
      <c r="B130" s="12" t="s">
        <v>246</v>
      </c>
      <c r="C130" s="12" t="s">
        <v>12</v>
      </c>
      <c r="D130" s="12" t="s">
        <v>265</v>
      </c>
      <c r="E130" s="12">
        <v>1</v>
      </c>
      <c r="G130" s="33" t="s">
        <v>445</v>
      </c>
      <c r="H130" s="16" t="s">
        <v>446</v>
      </c>
      <c r="I130" s="26"/>
    </row>
    <row r="131" spans="1:9" ht="90" x14ac:dyDescent="0.25">
      <c r="A131" s="4" t="s">
        <v>247</v>
      </c>
      <c r="B131" s="12" t="s">
        <v>248</v>
      </c>
      <c r="C131" s="12" t="s">
        <v>12</v>
      </c>
      <c r="D131" s="12" t="s">
        <v>265</v>
      </c>
      <c r="E131" s="12">
        <v>1</v>
      </c>
      <c r="G131" s="33" t="s">
        <v>445</v>
      </c>
      <c r="H131" s="16" t="s">
        <v>446</v>
      </c>
      <c r="I131" s="26"/>
    </row>
    <row r="132" spans="1:9" ht="90" x14ac:dyDescent="0.25">
      <c r="A132" s="5" t="s">
        <v>249</v>
      </c>
      <c r="B132" s="12" t="s">
        <v>250</v>
      </c>
      <c r="C132" s="12" t="s">
        <v>12</v>
      </c>
      <c r="D132" s="12" t="s">
        <v>265</v>
      </c>
      <c r="E132" s="12">
        <v>1</v>
      </c>
      <c r="G132" s="33" t="s">
        <v>445</v>
      </c>
      <c r="H132" s="16" t="s">
        <v>446</v>
      </c>
      <c r="I132" s="31"/>
    </row>
    <row r="133" spans="1:9" ht="90" x14ac:dyDescent="0.25">
      <c r="A133" s="5" t="s">
        <v>256</v>
      </c>
      <c r="B133" s="12" t="s">
        <v>251</v>
      </c>
      <c r="C133" s="12" t="s">
        <v>12</v>
      </c>
      <c r="D133" s="12" t="s">
        <v>265</v>
      </c>
      <c r="E133" s="12">
        <v>1</v>
      </c>
      <c r="G133" s="33" t="s">
        <v>445</v>
      </c>
      <c r="H133" s="16" t="s">
        <v>446</v>
      </c>
      <c r="I133" s="31"/>
    </row>
    <row r="134" spans="1:9" ht="90" x14ac:dyDescent="0.25">
      <c r="A134" s="4" t="s">
        <v>257</v>
      </c>
      <c r="B134" s="12" t="s">
        <v>252</v>
      </c>
      <c r="C134" s="12" t="s">
        <v>12</v>
      </c>
      <c r="D134" s="12" t="s">
        <v>265</v>
      </c>
      <c r="E134" s="12">
        <v>1</v>
      </c>
      <c r="G134" s="33" t="s">
        <v>445</v>
      </c>
      <c r="H134" s="16" t="s">
        <v>446</v>
      </c>
      <c r="I134" s="26"/>
    </row>
    <row r="135" spans="1:9" ht="90" x14ac:dyDescent="0.25">
      <c r="A135" s="4" t="s">
        <v>258</v>
      </c>
      <c r="B135" s="12" t="s">
        <v>253</v>
      </c>
      <c r="C135" s="12" t="s">
        <v>12</v>
      </c>
      <c r="D135" s="12" t="s">
        <v>265</v>
      </c>
      <c r="E135" s="12">
        <v>1</v>
      </c>
      <c r="G135" s="33" t="s">
        <v>445</v>
      </c>
      <c r="H135" s="16" t="s">
        <v>446</v>
      </c>
      <c r="I135" s="26"/>
    </row>
    <row r="136" spans="1:9" ht="89.25" customHeight="1" x14ac:dyDescent="0.25">
      <c r="A136" s="4" t="s">
        <v>259</v>
      </c>
      <c r="B136" s="12" t="s">
        <v>254</v>
      </c>
      <c r="C136" s="12" t="s">
        <v>12</v>
      </c>
      <c r="D136" s="12" t="s">
        <v>265</v>
      </c>
      <c r="E136" s="12">
        <v>1</v>
      </c>
      <c r="G136" s="33" t="s">
        <v>445</v>
      </c>
      <c r="H136" s="16" t="s">
        <v>446</v>
      </c>
      <c r="I136" s="26"/>
    </row>
    <row r="137" spans="1:9" ht="90" x14ac:dyDescent="0.25">
      <c r="A137" s="5" t="s">
        <v>260</v>
      </c>
      <c r="B137" s="12" t="s">
        <v>255</v>
      </c>
      <c r="C137" s="12" t="s">
        <v>12</v>
      </c>
      <c r="D137" s="12" t="s">
        <v>265</v>
      </c>
      <c r="E137" s="12">
        <v>1</v>
      </c>
      <c r="G137" s="33" t="s">
        <v>445</v>
      </c>
      <c r="H137" s="16" t="s">
        <v>446</v>
      </c>
      <c r="I137" s="31"/>
    </row>
    <row r="138" spans="1:9" x14ac:dyDescent="0.25">
      <c r="A138" s="21" t="s">
        <v>279</v>
      </c>
      <c r="B138" s="19" t="s">
        <v>280</v>
      </c>
      <c r="C138" s="19" t="s">
        <v>12</v>
      </c>
      <c r="D138" s="19" t="s">
        <v>265</v>
      </c>
      <c r="E138" s="19">
        <v>1</v>
      </c>
      <c r="F138" s="22" t="s">
        <v>281</v>
      </c>
      <c r="G138" s="22">
        <v>1895</v>
      </c>
      <c r="H138" s="19" t="s">
        <v>282</v>
      </c>
      <c r="I138" s="31"/>
    </row>
    <row r="139" spans="1:9" x14ac:dyDescent="0.25">
      <c r="A139" s="20" t="s">
        <v>283</v>
      </c>
      <c r="B139" s="19" t="s">
        <v>284</v>
      </c>
      <c r="C139" s="19" t="s">
        <v>12</v>
      </c>
      <c r="D139" s="19" t="s">
        <v>265</v>
      </c>
      <c r="E139" s="19">
        <v>1</v>
      </c>
      <c r="F139" s="22" t="s">
        <v>281</v>
      </c>
      <c r="G139" s="22">
        <v>1895</v>
      </c>
      <c r="H139" s="19" t="s">
        <v>282</v>
      </c>
      <c r="I139" s="31"/>
    </row>
    <row r="140" spans="1:9" x14ac:dyDescent="0.25">
      <c r="A140" s="20" t="s">
        <v>285</v>
      </c>
      <c r="B140" s="19" t="s">
        <v>286</v>
      </c>
      <c r="C140" s="19" t="s">
        <v>12</v>
      </c>
      <c r="D140" s="19" t="s">
        <v>265</v>
      </c>
      <c r="E140" s="19">
        <v>1</v>
      </c>
      <c r="F140" s="22" t="s">
        <v>281</v>
      </c>
      <c r="G140" s="22">
        <v>1895</v>
      </c>
      <c r="H140" s="19" t="s">
        <v>282</v>
      </c>
      <c r="I140" s="31"/>
    </row>
    <row r="141" spans="1:9" x14ac:dyDescent="0.25">
      <c r="A141" s="20" t="s">
        <v>287</v>
      </c>
      <c r="B141" s="19" t="s">
        <v>288</v>
      </c>
      <c r="C141" s="19" t="s">
        <v>12</v>
      </c>
      <c r="D141" s="19" t="s">
        <v>265</v>
      </c>
      <c r="E141" s="19">
        <v>1</v>
      </c>
      <c r="F141" s="22" t="s">
        <v>281</v>
      </c>
      <c r="G141" s="22">
        <v>1895</v>
      </c>
      <c r="H141" s="19" t="s">
        <v>282</v>
      </c>
      <c r="I141" s="31"/>
    </row>
    <row r="142" spans="1:9" x14ac:dyDescent="0.25">
      <c r="A142" s="21" t="s">
        <v>289</v>
      </c>
      <c r="B142" s="19" t="s">
        <v>290</v>
      </c>
      <c r="C142" s="19" t="s">
        <v>12</v>
      </c>
      <c r="D142" s="19" t="s">
        <v>265</v>
      </c>
      <c r="E142" s="19">
        <v>1</v>
      </c>
      <c r="F142" s="22" t="s">
        <v>281</v>
      </c>
      <c r="G142" s="22">
        <v>1895</v>
      </c>
      <c r="H142" s="19" t="s">
        <v>282</v>
      </c>
      <c r="I142" s="31"/>
    </row>
    <row r="143" spans="1:9" ht="60" x14ac:dyDescent="0.25">
      <c r="A143" s="21" t="s">
        <v>291</v>
      </c>
      <c r="B143" s="19" t="s">
        <v>292</v>
      </c>
      <c r="C143" s="19" t="s">
        <v>12</v>
      </c>
      <c r="D143" s="19" t="s">
        <v>265</v>
      </c>
      <c r="E143" s="19">
        <v>1</v>
      </c>
      <c r="F143" s="22" t="s">
        <v>281</v>
      </c>
      <c r="G143" s="30" t="s">
        <v>439</v>
      </c>
      <c r="H143" s="18" t="s">
        <v>438</v>
      </c>
      <c r="I143" s="31"/>
    </row>
    <row r="144" spans="1:9" ht="60" x14ac:dyDescent="0.25">
      <c r="A144" s="20" t="s">
        <v>293</v>
      </c>
      <c r="B144" s="19" t="s">
        <v>294</v>
      </c>
      <c r="C144" s="19" t="s">
        <v>12</v>
      </c>
      <c r="D144" s="19" t="s">
        <v>265</v>
      </c>
      <c r="E144" s="19">
        <v>1</v>
      </c>
      <c r="F144" s="22" t="s">
        <v>281</v>
      </c>
      <c r="G144" s="30" t="s">
        <v>439</v>
      </c>
      <c r="H144" s="18" t="s">
        <v>438</v>
      </c>
      <c r="I144" s="26"/>
    </row>
    <row r="145" spans="1:9" ht="60" x14ac:dyDescent="0.25">
      <c r="A145" s="20" t="s">
        <v>295</v>
      </c>
      <c r="B145" s="19" t="s">
        <v>296</v>
      </c>
      <c r="C145" s="19" t="s">
        <v>12</v>
      </c>
      <c r="D145" s="19" t="s">
        <v>265</v>
      </c>
      <c r="E145" s="19">
        <v>1</v>
      </c>
      <c r="F145" s="22" t="s">
        <v>281</v>
      </c>
      <c r="G145" s="30" t="s">
        <v>439</v>
      </c>
      <c r="H145" s="18" t="s">
        <v>438</v>
      </c>
      <c r="I145" s="26"/>
    </row>
    <row r="146" spans="1:9" ht="60" x14ac:dyDescent="0.25">
      <c r="A146" s="20" t="s">
        <v>297</v>
      </c>
      <c r="B146" s="19" t="s">
        <v>298</v>
      </c>
      <c r="C146" s="19" t="s">
        <v>12</v>
      </c>
      <c r="D146" s="19" t="s">
        <v>265</v>
      </c>
      <c r="E146" s="19">
        <v>1</v>
      </c>
      <c r="F146" s="22" t="s">
        <v>281</v>
      </c>
      <c r="G146" s="30" t="s">
        <v>439</v>
      </c>
      <c r="H146" s="18" t="s">
        <v>438</v>
      </c>
      <c r="I146" s="26"/>
    </row>
    <row r="147" spans="1:9" ht="60" x14ac:dyDescent="0.25">
      <c r="A147" s="21" t="s">
        <v>299</v>
      </c>
      <c r="B147" s="19" t="s">
        <v>300</v>
      </c>
      <c r="C147" s="19" t="s">
        <v>12</v>
      </c>
      <c r="D147" s="19" t="s">
        <v>265</v>
      </c>
      <c r="E147" s="19">
        <v>1</v>
      </c>
      <c r="F147" s="22" t="s">
        <v>281</v>
      </c>
      <c r="G147" s="30" t="s">
        <v>439</v>
      </c>
      <c r="H147" s="18" t="s">
        <v>438</v>
      </c>
      <c r="I147" s="31"/>
    </row>
    <row r="148" spans="1:9" ht="75" x14ac:dyDescent="0.25">
      <c r="A148" s="21" t="s">
        <v>301</v>
      </c>
      <c r="B148" s="19" t="s">
        <v>302</v>
      </c>
      <c r="C148" s="19" t="s">
        <v>12</v>
      </c>
      <c r="D148" s="19" t="s">
        <v>265</v>
      </c>
      <c r="E148" s="19">
        <v>1</v>
      </c>
      <c r="F148" s="22" t="s">
        <v>281</v>
      </c>
      <c r="G148" s="30" t="s">
        <v>436</v>
      </c>
      <c r="H148" s="18" t="s">
        <v>437</v>
      </c>
      <c r="I148" s="31"/>
    </row>
    <row r="149" spans="1:9" ht="75" x14ac:dyDescent="0.25">
      <c r="A149" s="20" t="s">
        <v>303</v>
      </c>
      <c r="B149" s="19" t="s">
        <v>304</v>
      </c>
      <c r="C149" s="19" t="s">
        <v>12</v>
      </c>
      <c r="D149" s="19" t="s">
        <v>265</v>
      </c>
      <c r="E149" s="19">
        <v>1</v>
      </c>
      <c r="F149" s="22" t="s">
        <v>281</v>
      </c>
      <c r="G149" s="30" t="s">
        <v>436</v>
      </c>
      <c r="H149" s="18" t="s">
        <v>437</v>
      </c>
      <c r="I149" s="26"/>
    </row>
    <row r="150" spans="1:9" ht="75" x14ac:dyDescent="0.25">
      <c r="A150" s="20" t="s">
        <v>305</v>
      </c>
      <c r="B150" s="19" t="s">
        <v>306</v>
      </c>
      <c r="C150" s="19" t="s">
        <v>12</v>
      </c>
      <c r="D150" s="19" t="s">
        <v>265</v>
      </c>
      <c r="E150" s="19">
        <v>1</v>
      </c>
      <c r="F150" s="22" t="s">
        <v>281</v>
      </c>
      <c r="G150" s="30" t="s">
        <v>436</v>
      </c>
      <c r="H150" s="18" t="s">
        <v>437</v>
      </c>
      <c r="I150" s="26"/>
    </row>
    <row r="151" spans="1:9" ht="75" x14ac:dyDescent="0.25">
      <c r="A151" s="20" t="s">
        <v>307</v>
      </c>
      <c r="B151" s="19" t="s">
        <v>308</v>
      </c>
      <c r="C151" s="19" t="s">
        <v>12</v>
      </c>
      <c r="D151" s="19" t="s">
        <v>265</v>
      </c>
      <c r="E151" s="19">
        <v>1</v>
      </c>
      <c r="F151" s="22" t="s">
        <v>281</v>
      </c>
      <c r="G151" s="30" t="s">
        <v>436</v>
      </c>
      <c r="H151" s="18" t="s">
        <v>437</v>
      </c>
      <c r="I151" s="26"/>
    </row>
    <row r="152" spans="1:9" ht="75" x14ac:dyDescent="0.25">
      <c r="A152" s="21" t="s">
        <v>309</v>
      </c>
      <c r="B152" s="19" t="s">
        <v>310</v>
      </c>
      <c r="C152" s="19" t="s">
        <v>12</v>
      </c>
      <c r="D152" s="19" t="s">
        <v>265</v>
      </c>
      <c r="E152" s="19">
        <v>1</v>
      </c>
      <c r="F152" s="22" t="s">
        <v>281</v>
      </c>
      <c r="G152" s="30" t="s">
        <v>436</v>
      </c>
      <c r="H152" s="18" t="s">
        <v>437</v>
      </c>
      <c r="I152" s="31"/>
    </row>
    <row r="153" spans="1:9" ht="30" x14ac:dyDescent="0.25">
      <c r="A153" s="21" t="s">
        <v>311</v>
      </c>
      <c r="B153" s="19" t="s">
        <v>312</v>
      </c>
      <c r="C153" s="19" t="s">
        <v>12</v>
      </c>
      <c r="D153" s="19" t="s">
        <v>265</v>
      </c>
      <c r="E153" s="19">
        <v>1</v>
      </c>
      <c r="F153" s="22" t="s">
        <v>281</v>
      </c>
      <c r="G153" s="30" t="s">
        <v>328</v>
      </c>
      <c r="H153" s="18" t="s">
        <v>327</v>
      </c>
      <c r="I153" s="31"/>
    </row>
    <row r="154" spans="1:9" ht="30" x14ac:dyDescent="0.25">
      <c r="A154" s="20" t="s">
        <v>313</v>
      </c>
      <c r="B154" s="19" t="s">
        <v>314</v>
      </c>
      <c r="C154" s="19" t="s">
        <v>12</v>
      </c>
      <c r="D154" s="19" t="s">
        <v>265</v>
      </c>
      <c r="E154" s="19">
        <v>1</v>
      </c>
      <c r="F154" s="22" t="s">
        <v>281</v>
      </c>
      <c r="G154" s="30" t="s">
        <v>328</v>
      </c>
      <c r="H154" s="18" t="s">
        <v>327</v>
      </c>
      <c r="I154" s="31"/>
    </row>
    <row r="155" spans="1:9" ht="30" x14ac:dyDescent="0.25">
      <c r="A155" s="20" t="s">
        <v>315</v>
      </c>
      <c r="B155" s="19" t="s">
        <v>316</v>
      </c>
      <c r="C155" s="19" t="s">
        <v>12</v>
      </c>
      <c r="D155" s="19" t="s">
        <v>265</v>
      </c>
      <c r="E155" s="19">
        <v>1</v>
      </c>
      <c r="F155" s="22" t="s">
        <v>281</v>
      </c>
      <c r="G155" s="30" t="s">
        <v>328</v>
      </c>
      <c r="H155" s="18" t="s">
        <v>327</v>
      </c>
      <c r="I155" s="31"/>
    </row>
    <row r="156" spans="1:9" ht="30" x14ac:dyDescent="0.25">
      <c r="A156" s="20" t="s">
        <v>317</v>
      </c>
      <c r="B156" s="19" t="s">
        <v>318</v>
      </c>
      <c r="C156" s="19" t="s">
        <v>12</v>
      </c>
      <c r="D156" s="19" t="s">
        <v>265</v>
      </c>
      <c r="E156" s="19">
        <v>1</v>
      </c>
      <c r="F156" s="22" t="s">
        <v>281</v>
      </c>
      <c r="G156" s="30" t="s">
        <v>328</v>
      </c>
      <c r="H156" s="18" t="s">
        <v>327</v>
      </c>
      <c r="I156" s="31"/>
    </row>
    <row r="157" spans="1:9" ht="30" x14ac:dyDescent="0.25">
      <c r="A157" s="21" t="s">
        <v>319</v>
      </c>
      <c r="B157" s="19" t="s">
        <v>320</v>
      </c>
      <c r="C157" s="19" t="s">
        <v>12</v>
      </c>
      <c r="D157" s="19" t="s">
        <v>265</v>
      </c>
      <c r="E157" s="19">
        <v>1</v>
      </c>
      <c r="F157" s="22" t="s">
        <v>281</v>
      </c>
      <c r="G157" s="30" t="s">
        <v>328</v>
      </c>
      <c r="H157" s="18" t="s">
        <v>327</v>
      </c>
      <c r="I157" s="31"/>
    </row>
    <row r="158" spans="1:9" ht="60" x14ac:dyDescent="0.25">
      <c r="A158" s="28" t="s">
        <v>337</v>
      </c>
      <c r="B158" s="24" t="s">
        <v>347</v>
      </c>
      <c r="C158" s="24" t="s">
        <v>12</v>
      </c>
      <c r="D158" s="24" t="s">
        <v>265</v>
      </c>
      <c r="E158" s="24">
        <v>1</v>
      </c>
      <c r="F158" s="30" t="s">
        <v>281</v>
      </c>
      <c r="G158" s="33" t="s">
        <v>443</v>
      </c>
      <c r="H158" s="36" t="s">
        <v>444</v>
      </c>
      <c r="I158" s="31"/>
    </row>
    <row r="159" spans="1:9" ht="60" x14ac:dyDescent="0.25">
      <c r="A159" s="27" t="s">
        <v>338</v>
      </c>
      <c r="B159" s="24" t="s">
        <v>348</v>
      </c>
      <c r="C159" s="24" t="s">
        <v>12</v>
      </c>
      <c r="D159" s="24" t="s">
        <v>265</v>
      </c>
      <c r="E159" s="24">
        <v>1</v>
      </c>
      <c r="F159" s="30" t="s">
        <v>281</v>
      </c>
      <c r="G159" s="33" t="s">
        <v>443</v>
      </c>
      <c r="H159" s="36" t="s">
        <v>444</v>
      </c>
      <c r="I159" s="26"/>
    </row>
    <row r="160" spans="1:9" ht="60" x14ac:dyDescent="0.25">
      <c r="A160" s="27" t="s">
        <v>339</v>
      </c>
      <c r="B160" s="24" t="s">
        <v>349</v>
      </c>
      <c r="C160" s="24" t="s">
        <v>12</v>
      </c>
      <c r="D160" s="24" t="s">
        <v>265</v>
      </c>
      <c r="E160" s="24">
        <v>1</v>
      </c>
      <c r="F160" s="30" t="s">
        <v>281</v>
      </c>
      <c r="G160" s="33" t="s">
        <v>443</v>
      </c>
      <c r="H160" s="36" t="s">
        <v>444</v>
      </c>
      <c r="I160" s="26"/>
    </row>
    <row r="161" spans="1:9" ht="60" x14ac:dyDescent="0.25">
      <c r="A161" s="27" t="s">
        <v>340</v>
      </c>
      <c r="B161" s="24" t="s">
        <v>350</v>
      </c>
      <c r="C161" s="24" t="s">
        <v>12</v>
      </c>
      <c r="D161" s="24" t="s">
        <v>265</v>
      </c>
      <c r="E161" s="24">
        <v>1</v>
      </c>
      <c r="F161" s="30" t="s">
        <v>281</v>
      </c>
      <c r="G161" s="33" t="s">
        <v>443</v>
      </c>
      <c r="H161" s="36" t="s">
        <v>444</v>
      </c>
      <c r="I161" s="26"/>
    </row>
    <row r="162" spans="1:9" ht="60" x14ac:dyDescent="0.25">
      <c r="A162" s="28" t="s">
        <v>341</v>
      </c>
      <c r="B162" s="24" t="s">
        <v>351</v>
      </c>
      <c r="C162" s="24" t="s">
        <v>12</v>
      </c>
      <c r="D162" s="24" t="s">
        <v>265</v>
      </c>
      <c r="E162" s="24">
        <v>1</v>
      </c>
      <c r="F162" s="30" t="s">
        <v>281</v>
      </c>
      <c r="G162" s="33" t="s">
        <v>443</v>
      </c>
      <c r="H162" s="36" t="s">
        <v>444</v>
      </c>
      <c r="I162" s="31"/>
    </row>
    <row r="163" spans="1:9" ht="45" x14ac:dyDescent="0.25">
      <c r="A163" s="28" t="s">
        <v>353</v>
      </c>
      <c r="B163" s="24" t="s">
        <v>368</v>
      </c>
      <c r="C163" s="24" t="s">
        <v>12</v>
      </c>
      <c r="D163" s="24" t="s">
        <v>265</v>
      </c>
      <c r="E163" s="24">
        <v>1</v>
      </c>
      <c r="F163" s="30" t="s">
        <v>281</v>
      </c>
      <c r="G163" s="33" t="s">
        <v>434</v>
      </c>
      <c r="H163" s="36" t="s">
        <v>435</v>
      </c>
      <c r="I163" s="31"/>
    </row>
    <row r="164" spans="1:9" ht="45" x14ac:dyDescent="0.25">
      <c r="A164" s="27" t="s">
        <v>354</v>
      </c>
      <c r="B164" s="24" t="s">
        <v>369</v>
      </c>
      <c r="C164" s="24" t="s">
        <v>12</v>
      </c>
      <c r="D164" s="24" t="s">
        <v>265</v>
      </c>
      <c r="E164" s="24">
        <v>1</v>
      </c>
      <c r="F164" s="30" t="s">
        <v>281</v>
      </c>
      <c r="G164" s="33" t="s">
        <v>434</v>
      </c>
      <c r="H164" s="36" t="s">
        <v>435</v>
      </c>
      <c r="I164" s="26"/>
    </row>
    <row r="165" spans="1:9" ht="45" x14ac:dyDescent="0.25">
      <c r="A165" s="27" t="s">
        <v>355</v>
      </c>
      <c r="B165" s="24" t="s">
        <v>370</v>
      </c>
      <c r="C165" s="24" t="s">
        <v>12</v>
      </c>
      <c r="D165" s="24" t="s">
        <v>265</v>
      </c>
      <c r="E165" s="24">
        <v>1</v>
      </c>
      <c r="F165" s="30" t="s">
        <v>281</v>
      </c>
      <c r="G165" s="33" t="s">
        <v>434</v>
      </c>
      <c r="H165" s="36" t="s">
        <v>435</v>
      </c>
      <c r="I165" s="26"/>
    </row>
    <row r="166" spans="1:9" ht="45" x14ac:dyDescent="0.25">
      <c r="A166" s="27" t="s">
        <v>356</v>
      </c>
      <c r="B166" s="24" t="s">
        <v>371</v>
      </c>
      <c r="C166" s="24" t="s">
        <v>12</v>
      </c>
      <c r="D166" s="24" t="s">
        <v>265</v>
      </c>
      <c r="E166" s="24">
        <v>1</v>
      </c>
      <c r="F166" s="30" t="s">
        <v>281</v>
      </c>
      <c r="G166" s="33" t="s">
        <v>434</v>
      </c>
      <c r="H166" s="36" t="s">
        <v>435</v>
      </c>
      <c r="I166" s="26"/>
    </row>
    <row r="167" spans="1:9" ht="45" x14ac:dyDescent="0.25">
      <c r="A167" s="28" t="s">
        <v>357</v>
      </c>
      <c r="B167" s="24" t="s">
        <v>372</v>
      </c>
      <c r="C167" s="24" t="s">
        <v>12</v>
      </c>
      <c r="D167" s="24" t="s">
        <v>265</v>
      </c>
      <c r="E167" s="24">
        <v>1</v>
      </c>
      <c r="F167" s="30" t="s">
        <v>281</v>
      </c>
      <c r="G167" s="33" t="s">
        <v>434</v>
      </c>
      <c r="H167" s="36" t="s">
        <v>435</v>
      </c>
      <c r="I167" s="31"/>
    </row>
    <row r="168" spans="1:9" ht="45" x14ac:dyDescent="0.25">
      <c r="A168" s="28" t="s">
        <v>358</v>
      </c>
      <c r="B168" s="24" t="s">
        <v>373</v>
      </c>
      <c r="C168" s="24" t="s">
        <v>12</v>
      </c>
      <c r="D168" s="24" t="s">
        <v>265</v>
      </c>
      <c r="E168" s="24">
        <v>1</v>
      </c>
      <c r="F168" s="30" t="s">
        <v>281</v>
      </c>
      <c r="G168" s="33" t="s">
        <v>434</v>
      </c>
      <c r="H168" s="36" t="s">
        <v>435</v>
      </c>
      <c r="I168" s="31"/>
    </row>
    <row r="169" spans="1:9" ht="45" x14ac:dyDescent="0.25">
      <c r="A169" s="27" t="s">
        <v>359</v>
      </c>
      <c r="B169" s="24" t="s">
        <v>374</v>
      </c>
      <c r="C169" s="24" t="s">
        <v>12</v>
      </c>
      <c r="D169" s="24" t="s">
        <v>265</v>
      </c>
      <c r="E169" s="24">
        <v>1</v>
      </c>
      <c r="F169" s="30" t="s">
        <v>281</v>
      </c>
      <c r="G169" s="33" t="s">
        <v>434</v>
      </c>
      <c r="H169" s="36" t="s">
        <v>435</v>
      </c>
      <c r="I169" s="26"/>
    </row>
    <row r="170" spans="1:9" ht="45" x14ac:dyDescent="0.25">
      <c r="A170" s="27" t="s">
        <v>360</v>
      </c>
      <c r="B170" s="24" t="s">
        <v>375</v>
      </c>
      <c r="C170" s="24" t="s">
        <v>12</v>
      </c>
      <c r="D170" s="24" t="s">
        <v>265</v>
      </c>
      <c r="E170" s="24">
        <v>1</v>
      </c>
      <c r="F170" s="30" t="s">
        <v>281</v>
      </c>
      <c r="G170" s="33" t="s">
        <v>434</v>
      </c>
      <c r="H170" s="36" t="s">
        <v>435</v>
      </c>
      <c r="I170" s="26"/>
    </row>
    <row r="171" spans="1:9" ht="45" x14ac:dyDescent="0.25">
      <c r="A171" s="27" t="s">
        <v>361</v>
      </c>
      <c r="B171" s="24" t="s">
        <v>376</v>
      </c>
      <c r="C171" s="24" t="s">
        <v>12</v>
      </c>
      <c r="D171" s="24" t="s">
        <v>265</v>
      </c>
      <c r="E171" s="24">
        <v>1</v>
      </c>
      <c r="F171" s="30" t="s">
        <v>281</v>
      </c>
      <c r="G171" s="33" t="s">
        <v>434</v>
      </c>
      <c r="H171" s="36" t="s">
        <v>435</v>
      </c>
      <c r="I171" s="26"/>
    </row>
    <row r="172" spans="1:9" ht="45" x14ac:dyDescent="0.25">
      <c r="A172" s="28" t="s">
        <v>362</v>
      </c>
      <c r="B172" s="24" t="s">
        <v>377</v>
      </c>
      <c r="C172" s="24" t="s">
        <v>12</v>
      </c>
      <c r="D172" s="24" t="s">
        <v>265</v>
      </c>
      <c r="E172" s="24">
        <v>1</v>
      </c>
      <c r="F172" s="30" t="s">
        <v>281</v>
      </c>
      <c r="G172" s="33" t="s">
        <v>434</v>
      </c>
      <c r="H172" s="36" t="s">
        <v>435</v>
      </c>
      <c r="I172" s="31"/>
    </row>
    <row r="173" spans="1:9" ht="45" x14ac:dyDescent="0.25">
      <c r="A173" s="28" t="s">
        <v>363</v>
      </c>
      <c r="B173" s="24" t="s">
        <v>378</v>
      </c>
      <c r="C173" s="24" t="s">
        <v>12</v>
      </c>
      <c r="D173" s="24" t="s">
        <v>265</v>
      </c>
      <c r="E173" s="24">
        <v>1</v>
      </c>
      <c r="F173" s="30" t="s">
        <v>281</v>
      </c>
      <c r="G173" s="33" t="s">
        <v>434</v>
      </c>
      <c r="H173" s="36" t="s">
        <v>435</v>
      </c>
      <c r="I173" s="31"/>
    </row>
    <row r="174" spans="1:9" ht="45" x14ac:dyDescent="0.25">
      <c r="A174" s="27" t="s">
        <v>364</v>
      </c>
      <c r="B174" s="24" t="s">
        <v>379</v>
      </c>
      <c r="C174" s="24" t="s">
        <v>12</v>
      </c>
      <c r="D174" s="24" t="s">
        <v>265</v>
      </c>
      <c r="E174" s="24">
        <v>1</v>
      </c>
      <c r="F174" s="30" t="s">
        <v>281</v>
      </c>
      <c r="G174" s="33" t="s">
        <v>434</v>
      </c>
      <c r="H174" s="36" t="s">
        <v>435</v>
      </c>
      <c r="I174" s="26"/>
    </row>
    <row r="175" spans="1:9" ht="45" x14ac:dyDescent="0.25">
      <c r="A175" s="27" t="s">
        <v>365</v>
      </c>
      <c r="B175" s="24" t="s">
        <v>380</v>
      </c>
      <c r="C175" s="24" t="s">
        <v>12</v>
      </c>
      <c r="D175" s="24" t="s">
        <v>265</v>
      </c>
      <c r="E175" s="24">
        <v>1</v>
      </c>
      <c r="F175" s="30" t="s">
        <v>281</v>
      </c>
      <c r="G175" s="33" t="s">
        <v>434</v>
      </c>
      <c r="H175" s="36" t="s">
        <v>435</v>
      </c>
      <c r="I175" s="26"/>
    </row>
    <row r="176" spans="1:9" ht="45" x14ac:dyDescent="0.25">
      <c r="A176" s="27" t="s">
        <v>366</v>
      </c>
      <c r="B176" s="24" t="s">
        <v>381</v>
      </c>
      <c r="C176" s="24" t="s">
        <v>12</v>
      </c>
      <c r="D176" s="24" t="s">
        <v>265</v>
      </c>
      <c r="E176" s="24">
        <v>1</v>
      </c>
      <c r="F176" s="30" t="s">
        <v>281</v>
      </c>
      <c r="G176" s="33" t="s">
        <v>434</v>
      </c>
      <c r="H176" s="36" t="s">
        <v>435</v>
      </c>
      <c r="I176" s="26"/>
    </row>
    <row r="177" spans="1:9" ht="45" x14ac:dyDescent="0.25">
      <c r="A177" s="28" t="s">
        <v>367</v>
      </c>
      <c r="B177" s="24" t="s">
        <v>382</v>
      </c>
      <c r="C177" s="24" t="s">
        <v>12</v>
      </c>
      <c r="D177" s="24" t="s">
        <v>265</v>
      </c>
      <c r="E177" s="24">
        <v>1</v>
      </c>
      <c r="F177" s="30" t="s">
        <v>281</v>
      </c>
      <c r="G177" s="33" t="s">
        <v>434</v>
      </c>
      <c r="H177" s="36" t="s">
        <v>435</v>
      </c>
      <c r="I177" s="31"/>
    </row>
    <row r="178" spans="1:9" x14ac:dyDescent="0.25">
      <c r="A178" s="28" t="s">
        <v>383</v>
      </c>
      <c r="B178" s="24" t="s">
        <v>408</v>
      </c>
      <c r="C178" s="24" t="s">
        <v>12</v>
      </c>
      <c r="D178" s="24" t="s">
        <v>265</v>
      </c>
      <c r="E178" s="24">
        <v>1</v>
      </c>
      <c r="F178" s="30" t="s">
        <v>281</v>
      </c>
      <c r="G178" s="33">
        <v>1920</v>
      </c>
      <c r="H178" s="37" t="s">
        <v>433</v>
      </c>
      <c r="I178" s="31"/>
    </row>
    <row r="179" spans="1:9" x14ac:dyDescent="0.25">
      <c r="A179" s="27" t="s">
        <v>384</v>
      </c>
      <c r="B179" s="24" t="s">
        <v>409</v>
      </c>
      <c r="C179" s="24" t="s">
        <v>12</v>
      </c>
      <c r="D179" s="24" t="s">
        <v>265</v>
      </c>
      <c r="E179" s="24">
        <v>1</v>
      </c>
      <c r="F179" s="30" t="s">
        <v>281</v>
      </c>
      <c r="G179" s="33">
        <v>1920</v>
      </c>
      <c r="H179" s="37" t="s">
        <v>433</v>
      </c>
      <c r="I179" s="26"/>
    </row>
    <row r="180" spans="1:9" x14ac:dyDescent="0.25">
      <c r="A180" s="27" t="s">
        <v>385</v>
      </c>
      <c r="B180" s="24" t="s">
        <v>410</v>
      </c>
      <c r="C180" s="24" t="s">
        <v>12</v>
      </c>
      <c r="D180" s="24" t="s">
        <v>265</v>
      </c>
      <c r="E180" s="24">
        <v>1</v>
      </c>
      <c r="F180" s="30" t="s">
        <v>281</v>
      </c>
      <c r="G180" s="33">
        <v>1920</v>
      </c>
      <c r="H180" s="37" t="s">
        <v>433</v>
      </c>
      <c r="I180" s="26"/>
    </row>
    <row r="181" spans="1:9" x14ac:dyDescent="0.25">
      <c r="A181" s="27" t="s">
        <v>386</v>
      </c>
      <c r="B181" s="24" t="s">
        <v>411</v>
      </c>
      <c r="C181" s="24" t="s">
        <v>12</v>
      </c>
      <c r="D181" s="24" t="s">
        <v>265</v>
      </c>
      <c r="E181" s="24">
        <v>1</v>
      </c>
      <c r="F181" s="30" t="s">
        <v>281</v>
      </c>
      <c r="G181" s="33">
        <v>1920</v>
      </c>
      <c r="H181" s="37" t="s">
        <v>433</v>
      </c>
      <c r="I181" s="26"/>
    </row>
    <row r="182" spans="1:9" x14ac:dyDescent="0.25">
      <c r="A182" s="28" t="s">
        <v>387</v>
      </c>
      <c r="B182" s="24" t="s">
        <v>412</v>
      </c>
      <c r="C182" s="24" t="s">
        <v>12</v>
      </c>
      <c r="D182" s="24" t="s">
        <v>265</v>
      </c>
      <c r="E182" s="24">
        <v>1</v>
      </c>
      <c r="F182" s="30" t="s">
        <v>281</v>
      </c>
      <c r="G182" s="33">
        <v>1920</v>
      </c>
      <c r="H182" s="37" t="s">
        <v>433</v>
      </c>
      <c r="I182" s="31"/>
    </row>
    <row r="183" spans="1:9" x14ac:dyDescent="0.25">
      <c r="A183" s="28" t="s">
        <v>388</v>
      </c>
      <c r="B183" s="24" t="s">
        <v>413</v>
      </c>
      <c r="C183" s="24" t="s">
        <v>12</v>
      </c>
      <c r="D183" s="24" t="s">
        <v>265</v>
      </c>
      <c r="E183" s="24">
        <v>1</v>
      </c>
      <c r="F183" s="30" t="s">
        <v>281</v>
      </c>
      <c r="G183" s="33">
        <v>1920</v>
      </c>
      <c r="H183" s="37" t="s">
        <v>433</v>
      </c>
      <c r="I183" s="31"/>
    </row>
    <row r="184" spans="1:9" x14ac:dyDescent="0.25">
      <c r="A184" s="27" t="s">
        <v>389</v>
      </c>
      <c r="B184" s="24" t="s">
        <v>414</v>
      </c>
      <c r="C184" s="24" t="s">
        <v>12</v>
      </c>
      <c r="D184" s="24" t="s">
        <v>265</v>
      </c>
      <c r="E184" s="24">
        <v>1</v>
      </c>
      <c r="F184" s="30" t="s">
        <v>281</v>
      </c>
      <c r="G184" s="33">
        <v>1920</v>
      </c>
      <c r="H184" s="37" t="s">
        <v>433</v>
      </c>
      <c r="I184" s="26"/>
    </row>
    <row r="185" spans="1:9" x14ac:dyDescent="0.25">
      <c r="A185" s="27" t="s">
        <v>390</v>
      </c>
      <c r="B185" s="24" t="s">
        <v>415</v>
      </c>
      <c r="C185" s="24" t="s">
        <v>12</v>
      </c>
      <c r="D185" s="24" t="s">
        <v>265</v>
      </c>
      <c r="E185" s="24">
        <v>1</v>
      </c>
      <c r="F185" s="30" t="s">
        <v>281</v>
      </c>
      <c r="G185" s="33">
        <v>1920</v>
      </c>
      <c r="H185" s="37" t="s">
        <v>433</v>
      </c>
      <c r="I185" s="26"/>
    </row>
    <row r="186" spans="1:9" x14ac:dyDescent="0.25">
      <c r="A186" s="27" t="s">
        <v>391</v>
      </c>
      <c r="B186" s="24" t="s">
        <v>416</v>
      </c>
      <c r="C186" s="24" t="s">
        <v>12</v>
      </c>
      <c r="D186" s="24" t="s">
        <v>265</v>
      </c>
      <c r="E186" s="24">
        <v>1</v>
      </c>
      <c r="F186" s="30" t="s">
        <v>281</v>
      </c>
      <c r="G186" s="33">
        <v>1920</v>
      </c>
      <c r="H186" s="37" t="s">
        <v>433</v>
      </c>
      <c r="I186" s="26"/>
    </row>
    <row r="187" spans="1:9" x14ac:dyDescent="0.25">
      <c r="A187" s="28" t="s">
        <v>392</v>
      </c>
      <c r="B187" s="24" t="s">
        <v>417</v>
      </c>
      <c r="C187" s="24" t="s">
        <v>12</v>
      </c>
      <c r="D187" s="24" t="s">
        <v>265</v>
      </c>
      <c r="E187" s="24">
        <v>1</v>
      </c>
      <c r="F187" s="30" t="s">
        <v>281</v>
      </c>
      <c r="G187" s="33">
        <v>1920</v>
      </c>
      <c r="H187" s="37" t="s">
        <v>433</v>
      </c>
      <c r="I187" s="31"/>
    </row>
    <row r="188" spans="1:9" x14ac:dyDescent="0.25">
      <c r="A188" s="28" t="s">
        <v>393</v>
      </c>
      <c r="B188" s="24" t="s">
        <v>418</v>
      </c>
      <c r="C188" s="24" t="s">
        <v>12</v>
      </c>
      <c r="D188" s="24" t="s">
        <v>265</v>
      </c>
      <c r="E188" s="24">
        <v>1</v>
      </c>
      <c r="F188" s="30" t="s">
        <v>281</v>
      </c>
      <c r="G188" s="33">
        <v>1920</v>
      </c>
      <c r="H188" s="37" t="s">
        <v>433</v>
      </c>
      <c r="I188" s="31"/>
    </row>
    <row r="189" spans="1:9" x14ac:dyDescent="0.25">
      <c r="A189" s="27" t="s">
        <v>394</v>
      </c>
      <c r="B189" s="24" t="s">
        <v>419</v>
      </c>
      <c r="C189" s="24" t="s">
        <v>12</v>
      </c>
      <c r="D189" s="24" t="s">
        <v>265</v>
      </c>
      <c r="E189" s="24">
        <v>1</v>
      </c>
      <c r="F189" s="30" t="s">
        <v>281</v>
      </c>
      <c r="G189" s="33">
        <v>1920</v>
      </c>
      <c r="H189" s="37" t="s">
        <v>433</v>
      </c>
      <c r="I189" s="26"/>
    </row>
    <row r="190" spans="1:9" x14ac:dyDescent="0.25">
      <c r="A190" s="27" t="s">
        <v>395</v>
      </c>
      <c r="B190" s="24" t="s">
        <v>420</v>
      </c>
      <c r="C190" s="24" t="s">
        <v>12</v>
      </c>
      <c r="D190" s="24" t="s">
        <v>265</v>
      </c>
      <c r="E190" s="24">
        <v>1</v>
      </c>
      <c r="F190" s="30" t="s">
        <v>281</v>
      </c>
      <c r="G190" s="33">
        <v>1920</v>
      </c>
      <c r="H190" s="37" t="s">
        <v>433</v>
      </c>
      <c r="I190" s="26"/>
    </row>
    <row r="191" spans="1:9" x14ac:dyDescent="0.25">
      <c r="A191" s="27" t="s">
        <v>396</v>
      </c>
      <c r="B191" s="24" t="s">
        <v>421</v>
      </c>
      <c r="C191" s="24" t="s">
        <v>12</v>
      </c>
      <c r="D191" s="24" t="s">
        <v>265</v>
      </c>
      <c r="E191" s="24">
        <v>1</v>
      </c>
      <c r="F191" s="30" t="s">
        <v>281</v>
      </c>
      <c r="G191" s="33">
        <v>1920</v>
      </c>
      <c r="H191" s="37" t="s">
        <v>433</v>
      </c>
      <c r="I191" s="26"/>
    </row>
    <row r="192" spans="1:9" x14ac:dyDescent="0.25">
      <c r="A192" s="28" t="s">
        <v>397</v>
      </c>
      <c r="B192" s="24" t="s">
        <v>422</v>
      </c>
      <c r="C192" s="24" t="s">
        <v>12</v>
      </c>
      <c r="D192" s="24" t="s">
        <v>265</v>
      </c>
      <c r="E192" s="24">
        <v>1</v>
      </c>
      <c r="F192" s="30" t="s">
        <v>281</v>
      </c>
      <c r="G192" s="33">
        <v>1920</v>
      </c>
      <c r="H192" s="37" t="s">
        <v>433</v>
      </c>
      <c r="I192" s="31"/>
    </row>
    <row r="193" spans="1:9" x14ac:dyDescent="0.25">
      <c r="A193" s="28" t="s">
        <v>398</v>
      </c>
      <c r="B193" s="24" t="s">
        <v>423</v>
      </c>
      <c r="C193" s="24" t="s">
        <v>12</v>
      </c>
      <c r="D193" s="24" t="s">
        <v>265</v>
      </c>
      <c r="E193" s="24">
        <v>1</v>
      </c>
      <c r="F193" s="30" t="s">
        <v>281</v>
      </c>
      <c r="G193" s="33">
        <v>1920</v>
      </c>
      <c r="H193" s="37" t="s">
        <v>433</v>
      </c>
      <c r="I193" s="31"/>
    </row>
    <row r="194" spans="1:9" x14ac:dyDescent="0.25">
      <c r="A194" s="27" t="s">
        <v>399</v>
      </c>
      <c r="B194" s="24" t="s">
        <v>424</v>
      </c>
      <c r="C194" s="24" t="s">
        <v>12</v>
      </c>
      <c r="D194" s="24" t="s">
        <v>265</v>
      </c>
      <c r="E194" s="24">
        <v>1</v>
      </c>
      <c r="F194" s="30" t="s">
        <v>281</v>
      </c>
      <c r="G194" s="33">
        <v>1920</v>
      </c>
      <c r="H194" s="37" t="s">
        <v>433</v>
      </c>
      <c r="I194" s="26"/>
    </row>
    <row r="195" spans="1:9" x14ac:dyDescent="0.25">
      <c r="A195" s="27" t="s">
        <v>400</v>
      </c>
      <c r="B195" s="24" t="s">
        <v>425</v>
      </c>
      <c r="C195" s="24" t="s">
        <v>12</v>
      </c>
      <c r="D195" s="24" t="s">
        <v>265</v>
      </c>
      <c r="E195" s="24">
        <v>1</v>
      </c>
      <c r="F195" s="30" t="s">
        <v>281</v>
      </c>
      <c r="G195" s="33">
        <v>1920</v>
      </c>
      <c r="H195" s="37" t="s">
        <v>433</v>
      </c>
      <c r="I195" s="26"/>
    </row>
    <row r="196" spans="1:9" x14ac:dyDescent="0.25">
      <c r="A196" s="27" t="s">
        <v>401</v>
      </c>
      <c r="B196" s="24" t="s">
        <v>426</v>
      </c>
      <c r="C196" s="24" t="s">
        <v>12</v>
      </c>
      <c r="D196" s="24" t="s">
        <v>265</v>
      </c>
      <c r="E196" s="24">
        <v>1</v>
      </c>
      <c r="F196" s="30" t="s">
        <v>281</v>
      </c>
      <c r="G196" s="33">
        <v>1920</v>
      </c>
      <c r="H196" s="37" t="s">
        <v>433</v>
      </c>
      <c r="I196" s="26"/>
    </row>
    <row r="197" spans="1:9" x14ac:dyDescent="0.25">
      <c r="A197" s="28" t="s">
        <v>402</v>
      </c>
      <c r="B197" s="24" t="s">
        <v>427</v>
      </c>
      <c r="C197" s="24" t="s">
        <v>12</v>
      </c>
      <c r="D197" s="24" t="s">
        <v>265</v>
      </c>
      <c r="E197" s="24">
        <v>1</v>
      </c>
      <c r="F197" s="30" t="s">
        <v>281</v>
      </c>
      <c r="G197" s="33">
        <v>1920</v>
      </c>
      <c r="H197" s="37" t="s">
        <v>433</v>
      </c>
      <c r="I197" s="31"/>
    </row>
    <row r="198" spans="1:9" x14ac:dyDescent="0.25">
      <c r="A198" s="28" t="s">
        <v>403</v>
      </c>
      <c r="B198" s="24" t="s">
        <v>428</v>
      </c>
      <c r="C198" s="24" t="s">
        <v>12</v>
      </c>
      <c r="D198" s="24" t="s">
        <v>265</v>
      </c>
      <c r="E198" s="24">
        <v>1</v>
      </c>
      <c r="F198" s="30" t="s">
        <v>281</v>
      </c>
      <c r="G198" s="33">
        <v>1920</v>
      </c>
      <c r="H198" s="37" t="s">
        <v>433</v>
      </c>
      <c r="I198" s="31"/>
    </row>
    <row r="199" spans="1:9" x14ac:dyDescent="0.25">
      <c r="A199" s="27" t="s">
        <v>404</v>
      </c>
      <c r="B199" s="24" t="s">
        <v>429</v>
      </c>
      <c r="C199" s="24" t="s">
        <v>12</v>
      </c>
      <c r="D199" s="24" t="s">
        <v>265</v>
      </c>
      <c r="E199" s="24">
        <v>1</v>
      </c>
      <c r="F199" s="30" t="s">
        <v>281</v>
      </c>
      <c r="G199" s="33">
        <v>1920</v>
      </c>
      <c r="H199" s="37" t="s">
        <v>433</v>
      </c>
      <c r="I199" s="26"/>
    </row>
    <row r="200" spans="1:9" x14ac:dyDescent="0.25">
      <c r="A200" s="27" t="s">
        <v>405</v>
      </c>
      <c r="B200" s="24" t="s">
        <v>430</v>
      </c>
      <c r="C200" s="24" t="s">
        <v>12</v>
      </c>
      <c r="D200" s="24" t="s">
        <v>265</v>
      </c>
      <c r="E200" s="24">
        <v>1</v>
      </c>
      <c r="F200" s="30" t="s">
        <v>281</v>
      </c>
      <c r="G200" s="33">
        <v>1920</v>
      </c>
      <c r="H200" s="37" t="s">
        <v>433</v>
      </c>
      <c r="I200" s="26"/>
    </row>
    <row r="201" spans="1:9" x14ac:dyDescent="0.25">
      <c r="A201" s="27" t="s">
        <v>406</v>
      </c>
      <c r="B201" s="24" t="s">
        <v>431</v>
      </c>
      <c r="C201" s="24" t="s">
        <v>12</v>
      </c>
      <c r="D201" s="24" t="s">
        <v>265</v>
      </c>
      <c r="E201" s="24">
        <v>1</v>
      </c>
      <c r="F201" s="30" t="s">
        <v>281</v>
      </c>
      <c r="G201" s="33">
        <v>1920</v>
      </c>
      <c r="H201" s="37" t="s">
        <v>433</v>
      </c>
      <c r="I201" s="26"/>
    </row>
    <row r="202" spans="1:9" x14ac:dyDescent="0.25">
      <c r="A202" s="27" t="s">
        <v>407</v>
      </c>
      <c r="B202" s="24" t="s">
        <v>432</v>
      </c>
      <c r="C202" s="24" t="s">
        <v>12</v>
      </c>
      <c r="D202" s="24" t="s">
        <v>265</v>
      </c>
      <c r="E202" s="24">
        <v>1</v>
      </c>
      <c r="F202" s="30" t="s">
        <v>281</v>
      </c>
      <c r="G202" s="33">
        <v>1920</v>
      </c>
      <c r="H202" s="37" t="s">
        <v>433</v>
      </c>
      <c r="I202" s="31"/>
    </row>
    <row r="203" spans="1:9" ht="48.75" customHeight="1" x14ac:dyDescent="0.25">
      <c r="A203" s="324" t="s">
        <v>650</v>
      </c>
      <c r="B203" s="330" t="s">
        <v>558</v>
      </c>
      <c r="C203" s="331" t="s">
        <v>649</v>
      </c>
      <c r="D203" s="322" t="s">
        <v>265</v>
      </c>
      <c r="E203" s="322">
        <v>1</v>
      </c>
      <c r="F203" s="330"/>
      <c r="G203" s="328">
        <v>1925</v>
      </c>
      <c r="H203" s="326" t="s">
        <v>559</v>
      </c>
      <c r="I203" s="327" t="s">
        <v>560</v>
      </c>
    </row>
    <row r="204" spans="1:9" ht="48.75" customHeight="1" x14ac:dyDescent="0.25">
      <c r="A204" s="337" t="s">
        <v>33</v>
      </c>
      <c r="B204" s="322" t="s">
        <v>34</v>
      </c>
      <c r="C204" s="322" t="s">
        <v>561</v>
      </c>
      <c r="D204" s="322" t="s">
        <v>265</v>
      </c>
      <c r="E204" s="322">
        <v>1</v>
      </c>
      <c r="F204" s="322"/>
      <c r="G204" s="328">
        <v>1925</v>
      </c>
      <c r="H204" s="326" t="s">
        <v>559</v>
      </c>
      <c r="I204" s="327" t="s">
        <v>562</v>
      </c>
    </row>
    <row r="205" spans="1:9" ht="48.75" customHeight="1" x14ac:dyDescent="0.25">
      <c r="A205" s="337" t="s">
        <v>35</v>
      </c>
      <c r="B205" s="322" t="s">
        <v>36</v>
      </c>
      <c r="C205" s="322" t="s">
        <v>561</v>
      </c>
      <c r="D205" s="322" t="s">
        <v>265</v>
      </c>
      <c r="E205" s="322">
        <v>1</v>
      </c>
      <c r="F205" s="322"/>
      <c r="G205" s="328">
        <v>1925</v>
      </c>
      <c r="H205" s="326" t="s">
        <v>559</v>
      </c>
      <c r="I205" s="327" t="s">
        <v>562</v>
      </c>
    </row>
    <row r="206" spans="1:9" ht="48.75" customHeight="1" x14ac:dyDescent="0.25">
      <c r="A206" s="337" t="s">
        <v>37</v>
      </c>
      <c r="B206" s="322" t="s">
        <v>38</v>
      </c>
      <c r="C206" s="322" t="s">
        <v>561</v>
      </c>
      <c r="D206" s="322" t="s">
        <v>265</v>
      </c>
      <c r="E206" s="322">
        <v>1</v>
      </c>
      <c r="F206" s="322"/>
      <c r="G206" s="328">
        <v>1925</v>
      </c>
      <c r="H206" s="326" t="s">
        <v>559</v>
      </c>
      <c r="I206" s="327" t="s">
        <v>562</v>
      </c>
    </row>
    <row r="207" spans="1:9" ht="48.75" customHeight="1" x14ac:dyDescent="0.25">
      <c r="A207" s="338" t="s">
        <v>39</v>
      </c>
      <c r="B207" s="322" t="s">
        <v>40</v>
      </c>
      <c r="C207" s="322" t="s">
        <v>561</v>
      </c>
      <c r="D207" s="322" t="s">
        <v>265</v>
      </c>
      <c r="E207" s="322">
        <v>1</v>
      </c>
      <c r="F207" s="322"/>
      <c r="G207" s="328">
        <v>1925</v>
      </c>
      <c r="H207" s="326" t="s">
        <v>559</v>
      </c>
      <c r="I207" s="327" t="s">
        <v>562</v>
      </c>
    </row>
    <row r="208" spans="1:9" ht="48.75" customHeight="1" x14ac:dyDescent="0.25">
      <c r="A208" s="338" t="s">
        <v>31</v>
      </c>
      <c r="B208" s="322" t="s">
        <v>32</v>
      </c>
      <c r="C208" s="329" t="s">
        <v>563</v>
      </c>
      <c r="D208" s="322" t="s">
        <v>265</v>
      </c>
      <c r="E208" s="322">
        <v>1</v>
      </c>
      <c r="F208" s="322"/>
      <c r="G208" s="328">
        <v>1925</v>
      </c>
      <c r="H208" s="326" t="s">
        <v>559</v>
      </c>
      <c r="I208" s="327" t="s">
        <v>562</v>
      </c>
    </row>
    <row r="209" spans="1:9" ht="48.75" customHeight="1" x14ac:dyDescent="0.25">
      <c r="A209" s="337" t="s">
        <v>13</v>
      </c>
      <c r="B209" s="322" t="s">
        <v>14</v>
      </c>
      <c r="C209" s="322" t="s">
        <v>561</v>
      </c>
      <c r="D209" s="322" t="s">
        <v>265</v>
      </c>
      <c r="E209" s="322">
        <v>1</v>
      </c>
      <c r="F209" s="322"/>
      <c r="G209" s="328">
        <v>1925</v>
      </c>
      <c r="H209" s="326" t="s">
        <v>559</v>
      </c>
      <c r="I209" s="327" t="s">
        <v>562</v>
      </c>
    </row>
    <row r="210" spans="1:9" ht="48.75" customHeight="1" x14ac:dyDescent="0.25">
      <c r="A210" s="337" t="s">
        <v>15</v>
      </c>
      <c r="B210" s="322" t="s">
        <v>16</v>
      </c>
      <c r="C210" s="322" t="s">
        <v>561</v>
      </c>
      <c r="D210" s="322" t="s">
        <v>265</v>
      </c>
      <c r="E210" s="322">
        <v>1</v>
      </c>
      <c r="F210" s="322"/>
      <c r="G210" s="328">
        <v>1925</v>
      </c>
      <c r="H210" s="326" t="s">
        <v>559</v>
      </c>
      <c r="I210" s="327" t="s">
        <v>562</v>
      </c>
    </row>
    <row r="211" spans="1:9" ht="48.75" customHeight="1" x14ac:dyDescent="0.25">
      <c r="A211" s="337" t="s">
        <v>17</v>
      </c>
      <c r="B211" s="322" t="s">
        <v>18</v>
      </c>
      <c r="C211" s="322" t="s">
        <v>561</v>
      </c>
      <c r="D211" s="322" t="s">
        <v>265</v>
      </c>
      <c r="E211" s="322">
        <v>1</v>
      </c>
      <c r="F211" s="322"/>
      <c r="G211" s="328">
        <v>1925</v>
      </c>
      <c r="H211" s="326" t="s">
        <v>559</v>
      </c>
      <c r="I211" s="327" t="s">
        <v>562</v>
      </c>
    </row>
    <row r="212" spans="1:9" ht="48.75" customHeight="1" x14ac:dyDescent="0.25">
      <c r="A212" s="337" t="s">
        <v>19</v>
      </c>
      <c r="B212" s="322" t="s">
        <v>20</v>
      </c>
      <c r="C212" s="322" t="s">
        <v>561</v>
      </c>
      <c r="D212" s="322" t="s">
        <v>265</v>
      </c>
      <c r="E212" s="322">
        <v>1</v>
      </c>
      <c r="F212" s="322"/>
      <c r="G212" s="328">
        <v>1925</v>
      </c>
      <c r="H212" s="326" t="s">
        <v>559</v>
      </c>
      <c r="I212" s="327" t="s">
        <v>562</v>
      </c>
    </row>
    <row r="213" spans="1:9" ht="48.75" customHeight="1" x14ac:dyDescent="0.25">
      <c r="A213" s="337" t="s">
        <v>10</v>
      </c>
      <c r="B213" s="322" t="s">
        <v>11</v>
      </c>
      <c r="C213" s="329" t="s">
        <v>563</v>
      </c>
      <c r="D213" s="322" t="s">
        <v>265</v>
      </c>
      <c r="E213" s="322">
        <v>1</v>
      </c>
      <c r="F213" s="322"/>
      <c r="G213" s="328">
        <v>1925</v>
      </c>
      <c r="H213" s="326" t="s">
        <v>559</v>
      </c>
      <c r="I213" s="327" t="s">
        <v>562</v>
      </c>
    </row>
    <row r="214" spans="1:9" ht="48.75" customHeight="1" x14ac:dyDescent="0.25">
      <c r="A214" s="337" t="s">
        <v>123</v>
      </c>
      <c r="B214" s="322" t="s">
        <v>124</v>
      </c>
      <c r="C214" s="322" t="s">
        <v>561</v>
      </c>
      <c r="D214" s="322" t="s">
        <v>265</v>
      </c>
      <c r="E214" s="322">
        <v>1</v>
      </c>
      <c r="F214" s="322"/>
      <c r="G214" s="328">
        <v>1925</v>
      </c>
      <c r="H214" s="326" t="s">
        <v>559</v>
      </c>
      <c r="I214" s="327" t="s">
        <v>562</v>
      </c>
    </row>
    <row r="215" spans="1:9" ht="48.75" customHeight="1" x14ac:dyDescent="0.25">
      <c r="A215" s="337" t="s">
        <v>125</v>
      </c>
      <c r="B215" s="322" t="s">
        <v>126</v>
      </c>
      <c r="C215" s="322" t="s">
        <v>561</v>
      </c>
      <c r="D215" s="322" t="s">
        <v>265</v>
      </c>
      <c r="E215" s="322">
        <v>1</v>
      </c>
      <c r="F215" s="322"/>
      <c r="G215" s="328">
        <v>1925</v>
      </c>
      <c r="H215" s="326" t="s">
        <v>559</v>
      </c>
      <c r="I215" s="327" t="s">
        <v>562</v>
      </c>
    </row>
    <row r="216" spans="1:9" ht="48.75" customHeight="1" x14ac:dyDescent="0.25">
      <c r="A216" s="337" t="s">
        <v>127</v>
      </c>
      <c r="B216" s="322" t="s">
        <v>128</v>
      </c>
      <c r="C216" s="322" t="s">
        <v>561</v>
      </c>
      <c r="D216" s="322" t="s">
        <v>265</v>
      </c>
      <c r="E216" s="322">
        <v>1</v>
      </c>
      <c r="F216" s="322"/>
      <c r="G216" s="328">
        <v>1925</v>
      </c>
      <c r="H216" s="326" t="s">
        <v>559</v>
      </c>
      <c r="I216" s="327" t="s">
        <v>562</v>
      </c>
    </row>
    <row r="217" spans="1:9" ht="48.75" customHeight="1" x14ac:dyDescent="0.25">
      <c r="A217" s="338" t="s">
        <v>129</v>
      </c>
      <c r="B217" s="322" t="s">
        <v>130</v>
      </c>
      <c r="C217" s="322" t="s">
        <v>561</v>
      </c>
      <c r="D217" s="322" t="s">
        <v>265</v>
      </c>
      <c r="E217" s="322">
        <v>1</v>
      </c>
      <c r="F217" s="322"/>
      <c r="G217" s="328">
        <v>1925</v>
      </c>
      <c r="H217" s="326" t="s">
        <v>559</v>
      </c>
      <c r="I217" s="327" t="s">
        <v>562</v>
      </c>
    </row>
    <row r="218" spans="1:9" ht="48.75" customHeight="1" x14ac:dyDescent="0.25">
      <c r="A218" s="338" t="s">
        <v>121</v>
      </c>
      <c r="B218" s="322" t="s">
        <v>122</v>
      </c>
      <c r="C218" s="329" t="s">
        <v>563</v>
      </c>
      <c r="D218" s="322" t="s">
        <v>265</v>
      </c>
      <c r="E218" s="322">
        <v>1</v>
      </c>
      <c r="F218" s="322"/>
      <c r="G218" s="328">
        <v>1925</v>
      </c>
      <c r="H218" s="326" t="s">
        <v>559</v>
      </c>
      <c r="I218" s="327" t="s">
        <v>562</v>
      </c>
    </row>
    <row r="219" spans="1:9" ht="48.75" customHeight="1" x14ac:dyDescent="0.25">
      <c r="A219" s="336" t="s">
        <v>213</v>
      </c>
      <c r="B219" s="322" t="s">
        <v>214</v>
      </c>
      <c r="C219" s="322" t="s">
        <v>561</v>
      </c>
      <c r="D219" s="322" t="s">
        <v>265</v>
      </c>
      <c r="E219" s="322">
        <v>1</v>
      </c>
      <c r="F219" s="322"/>
      <c r="G219" s="328">
        <v>1925</v>
      </c>
      <c r="H219" s="326" t="s">
        <v>559</v>
      </c>
      <c r="I219" s="327" t="s">
        <v>562</v>
      </c>
    </row>
    <row r="220" spans="1:9" ht="48.75" customHeight="1" x14ac:dyDescent="0.25">
      <c r="A220" s="336" t="s">
        <v>215</v>
      </c>
      <c r="B220" s="322" t="s">
        <v>216</v>
      </c>
      <c r="C220" s="322" t="s">
        <v>561</v>
      </c>
      <c r="D220" s="322" t="s">
        <v>265</v>
      </c>
      <c r="E220" s="322">
        <v>1</v>
      </c>
      <c r="F220" s="322"/>
      <c r="G220" s="328">
        <v>1925</v>
      </c>
      <c r="H220" s="326" t="s">
        <v>559</v>
      </c>
      <c r="I220" s="327" t="s">
        <v>562</v>
      </c>
    </row>
    <row r="221" spans="1:9" ht="48.75" customHeight="1" x14ac:dyDescent="0.25">
      <c r="A221" s="337" t="s">
        <v>217</v>
      </c>
      <c r="B221" s="322" t="s">
        <v>218</v>
      </c>
      <c r="C221" s="322" t="s">
        <v>561</v>
      </c>
      <c r="D221" s="322" t="s">
        <v>265</v>
      </c>
      <c r="E221" s="322">
        <v>1</v>
      </c>
      <c r="F221" s="322"/>
      <c r="G221" s="328">
        <v>1925</v>
      </c>
      <c r="H221" s="326" t="s">
        <v>559</v>
      </c>
      <c r="I221" s="327" t="s">
        <v>562</v>
      </c>
    </row>
    <row r="222" spans="1:9" ht="48.75" customHeight="1" x14ac:dyDescent="0.25">
      <c r="A222" s="338" t="s">
        <v>219</v>
      </c>
      <c r="B222" s="322" t="s">
        <v>220</v>
      </c>
      <c r="C222" s="322" t="s">
        <v>561</v>
      </c>
      <c r="D222" s="322" t="s">
        <v>265</v>
      </c>
      <c r="E222" s="322">
        <v>1</v>
      </c>
      <c r="F222" s="322"/>
      <c r="G222" s="328">
        <v>1925</v>
      </c>
      <c r="H222" s="326" t="s">
        <v>559</v>
      </c>
      <c r="I222" s="327" t="s">
        <v>562</v>
      </c>
    </row>
    <row r="223" spans="1:9" ht="48.75" customHeight="1" x14ac:dyDescent="0.25">
      <c r="A223" s="338" t="s">
        <v>211</v>
      </c>
      <c r="B223" s="322" t="s">
        <v>212</v>
      </c>
      <c r="C223" s="329" t="s">
        <v>563</v>
      </c>
      <c r="D223" s="322" t="s">
        <v>265</v>
      </c>
      <c r="E223" s="322">
        <v>1</v>
      </c>
      <c r="F223" s="322"/>
      <c r="G223" s="328">
        <v>1925</v>
      </c>
      <c r="H223" s="326" t="s">
        <v>559</v>
      </c>
      <c r="I223" s="327" t="s">
        <v>562</v>
      </c>
    </row>
    <row r="224" spans="1:9" ht="48.75" customHeight="1" x14ac:dyDescent="0.25">
      <c r="A224" s="337" t="s">
        <v>43</v>
      </c>
      <c r="B224" s="322" t="s">
        <v>44</v>
      </c>
      <c r="C224" s="322" t="s">
        <v>561</v>
      </c>
      <c r="D224" s="322" t="s">
        <v>265</v>
      </c>
      <c r="E224" s="322">
        <v>1</v>
      </c>
      <c r="F224" s="322"/>
      <c r="G224" s="328">
        <v>1925</v>
      </c>
      <c r="H224" s="326" t="s">
        <v>559</v>
      </c>
      <c r="I224" s="327" t="s">
        <v>562</v>
      </c>
    </row>
    <row r="225" spans="1:9" ht="48.75" customHeight="1" x14ac:dyDescent="0.25">
      <c r="A225" s="337" t="s">
        <v>45</v>
      </c>
      <c r="B225" s="322" t="s">
        <v>46</v>
      </c>
      <c r="C225" s="322" t="s">
        <v>561</v>
      </c>
      <c r="D225" s="322" t="s">
        <v>265</v>
      </c>
      <c r="E225" s="322">
        <v>1</v>
      </c>
      <c r="F225" s="322"/>
      <c r="G225" s="328">
        <v>1925</v>
      </c>
      <c r="H225" s="326" t="s">
        <v>559</v>
      </c>
      <c r="I225" s="327" t="s">
        <v>562</v>
      </c>
    </row>
    <row r="226" spans="1:9" ht="48.75" customHeight="1" x14ac:dyDescent="0.25">
      <c r="A226" s="337" t="s">
        <v>47</v>
      </c>
      <c r="B226" s="322" t="s">
        <v>48</v>
      </c>
      <c r="C226" s="322" t="s">
        <v>561</v>
      </c>
      <c r="D226" s="322" t="s">
        <v>265</v>
      </c>
      <c r="E226" s="322">
        <v>1</v>
      </c>
      <c r="F226" s="322"/>
      <c r="G226" s="328">
        <v>1925</v>
      </c>
      <c r="H226" s="326" t="s">
        <v>559</v>
      </c>
      <c r="I226" s="327" t="s">
        <v>562</v>
      </c>
    </row>
    <row r="227" spans="1:9" ht="48.75" customHeight="1" x14ac:dyDescent="0.25">
      <c r="A227" s="338" t="s">
        <v>49</v>
      </c>
      <c r="B227" s="322" t="s">
        <v>50</v>
      </c>
      <c r="C227" s="322" t="s">
        <v>561</v>
      </c>
      <c r="D227" s="322" t="s">
        <v>265</v>
      </c>
      <c r="E227" s="322">
        <v>1</v>
      </c>
      <c r="F227" s="322"/>
      <c r="G227" s="328">
        <v>1925</v>
      </c>
      <c r="H227" s="326" t="s">
        <v>559</v>
      </c>
      <c r="I227" s="327" t="s">
        <v>562</v>
      </c>
    </row>
    <row r="228" spans="1:9" ht="48.75" customHeight="1" x14ac:dyDescent="0.25">
      <c r="A228" s="338" t="s">
        <v>41</v>
      </c>
      <c r="B228" s="322" t="s">
        <v>42</v>
      </c>
      <c r="C228" s="329" t="s">
        <v>563</v>
      </c>
      <c r="D228" s="322" t="s">
        <v>265</v>
      </c>
      <c r="E228" s="322">
        <v>1</v>
      </c>
      <c r="F228" s="322"/>
      <c r="G228" s="328">
        <v>1925</v>
      </c>
      <c r="H228" s="326" t="s">
        <v>559</v>
      </c>
      <c r="I228" s="327" t="s">
        <v>562</v>
      </c>
    </row>
    <row r="229" spans="1:9" ht="48.75" customHeight="1" x14ac:dyDescent="0.25">
      <c r="A229" s="337" t="s">
        <v>23</v>
      </c>
      <c r="B229" s="322" t="s">
        <v>24</v>
      </c>
      <c r="C229" s="322" t="s">
        <v>561</v>
      </c>
      <c r="D229" s="322" t="s">
        <v>265</v>
      </c>
      <c r="E229" s="322">
        <v>1</v>
      </c>
      <c r="F229" s="322"/>
      <c r="G229" s="328">
        <v>1925</v>
      </c>
      <c r="H229" s="326" t="s">
        <v>559</v>
      </c>
      <c r="I229" s="327" t="s">
        <v>562</v>
      </c>
    </row>
    <row r="230" spans="1:9" ht="48.75" customHeight="1" x14ac:dyDescent="0.25">
      <c r="A230" s="337" t="s">
        <v>25</v>
      </c>
      <c r="B230" s="322" t="s">
        <v>26</v>
      </c>
      <c r="C230" s="322" t="s">
        <v>561</v>
      </c>
      <c r="D230" s="322" t="s">
        <v>265</v>
      </c>
      <c r="E230" s="322">
        <v>1</v>
      </c>
      <c r="F230" s="322"/>
      <c r="G230" s="328">
        <v>1925</v>
      </c>
      <c r="H230" s="326" t="s">
        <v>559</v>
      </c>
      <c r="I230" s="327" t="s">
        <v>562</v>
      </c>
    </row>
    <row r="231" spans="1:9" ht="48.75" customHeight="1" x14ac:dyDescent="0.25">
      <c r="A231" s="337" t="s">
        <v>27</v>
      </c>
      <c r="B231" s="322" t="s">
        <v>28</v>
      </c>
      <c r="C231" s="322" t="s">
        <v>561</v>
      </c>
      <c r="D231" s="322" t="s">
        <v>265</v>
      </c>
      <c r="E231" s="322">
        <v>1</v>
      </c>
      <c r="F231" s="322"/>
      <c r="G231" s="328">
        <v>1925</v>
      </c>
      <c r="H231" s="326" t="s">
        <v>559</v>
      </c>
      <c r="I231" s="327" t="s">
        <v>562</v>
      </c>
    </row>
    <row r="232" spans="1:9" ht="48.75" customHeight="1" x14ac:dyDescent="0.25">
      <c r="A232" s="338" t="s">
        <v>29</v>
      </c>
      <c r="B232" s="322" t="s">
        <v>30</v>
      </c>
      <c r="C232" s="322" t="s">
        <v>561</v>
      </c>
      <c r="D232" s="322" t="s">
        <v>265</v>
      </c>
      <c r="E232" s="322">
        <v>1</v>
      </c>
      <c r="F232" s="322"/>
      <c r="G232" s="328">
        <v>1925</v>
      </c>
      <c r="H232" s="326" t="s">
        <v>559</v>
      </c>
      <c r="I232" s="327" t="s">
        <v>562</v>
      </c>
    </row>
    <row r="233" spans="1:9" ht="48.75" customHeight="1" x14ac:dyDescent="0.25">
      <c r="A233" s="338" t="s">
        <v>21</v>
      </c>
      <c r="B233" s="322" t="s">
        <v>22</v>
      </c>
      <c r="C233" s="329" t="s">
        <v>563</v>
      </c>
      <c r="D233" s="322" t="s">
        <v>265</v>
      </c>
      <c r="E233" s="322">
        <v>1</v>
      </c>
      <c r="F233" s="322"/>
      <c r="G233" s="328">
        <v>1925</v>
      </c>
      <c r="H233" s="326" t="s">
        <v>559</v>
      </c>
      <c r="I233" s="327" t="s">
        <v>562</v>
      </c>
    </row>
    <row r="234" spans="1:9" ht="48.75" customHeight="1" x14ac:dyDescent="0.25">
      <c r="A234" s="337" t="s">
        <v>53</v>
      </c>
      <c r="B234" s="322" t="s">
        <v>54</v>
      </c>
      <c r="C234" s="322" t="s">
        <v>561</v>
      </c>
      <c r="D234" s="322" t="s">
        <v>265</v>
      </c>
      <c r="E234" s="322">
        <v>1</v>
      </c>
      <c r="F234" s="322"/>
      <c r="G234" s="328">
        <v>1925</v>
      </c>
      <c r="H234" s="326" t="s">
        <v>559</v>
      </c>
      <c r="I234" s="327" t="s">
        <v>562</v>
      </c>
    </row>
    <row r="235" spans="1:9" ht="48.75" customHeight="1" x14ac:dyDescent="0.25">
      <c r="A235" s="337" t="s">
        <v>55</v>
      </c>
      <c r="B235" s="322" t="s">
        <v>56</v>
      </c>
      <c r="C235" s="322" t="s">
        <v>561</v>
      </c>
      <c r="D235" s="322" t="s">
        <v>265</v>
      </c>
      <c r="E235" s="322">
        <v>1</v>
      </c>
      <c r="F235" s="322"/>
      <c r="G235" s="328">
        <v>1925</v>
      </c>
      <c r="H235" s="326" t="s">
        <v>559</v>
      </c>
      <c r="I235" s="327" t="s">
        <v>562</v>
      </c>
    </row>
    <row r="236" spans="1:9" ht="48.75" customHeight="1" x14ac:dyDescent="0.25">
      <c r="A236" s="337" t="s">
        <v>57</v>
      </c>
      <c r="B236" s="322" t="s">
        <v>58</v>
      </c>
      <c r="C236" s="322" t="s">
        <v>561</v>
      </c>
      <c r="D236" s="322" t="s">
        <v>265</v>
      </c>
      <c r="E236" s="322">
        <v>1</v>
      </c>
      <c r="F236" s="322"/>
      <c r="G236" s="328">
        <v>1925</v>
      </c>
      <c r="H236" s="326" t="s">
        <v>559</v>
      </c>
      <c r="I236" s="327" t="s">
        <v>562</v>
      </c>
    </row>
    <row r="237" spans="1:9" ht="48.75" customHeight="1" x14ac:dyDescent="0.25">
      <c r="A237" s="338" t="s">
        <v>59</v>
      </c>
      <c r="B237" s="322" t="s">
        <v>60</v>
      </c>
      <c r="C237" s="322" t="s">
        <v>561</v>
      </c>
      <c r="D237" s="322" t="s">
        <v>265</v>
      </c>
      <c r="E237" s="322">
        <v>1</v>
      </c>
      <c r="F237" s="322"/>
      <c r="G237" s="328">
        <v>1925</v>
      </c>
      <c r="H237" s="326" t="s">
        <v>559</v>
      </c>
      <c r="I237" s="327" t="s">
        <v>562</v>
      </c>
    </row>
    <row r="238" spans="1:9" ht="48.75" customHeight="1" x14ac:dyDescent="0.25">
      <c r="A238" s="338" t="s">
        <v>51</v>
      </c>
      <c r="B238" s="322" t="s">
        <v>52</v>
      </c>
      <c r="C238" s="329" t="s">
        <v>563</v>
      </c>
      <c r="D238" s="322" t="s">
        <v>265</v>
      </c>
      <c r="E238" s="322">
        <v>1</v>
      </c>
      <c r="F238" s="322"/>
      <c r="G238" s="328">
        <v>1925</v>
      </c>
      <c r="H238" s="326" t="s">
        <v>559</v>
      </c>
      <c r="I238" s="327" t="s">
        <v>562</v>
      </c>
    </row>
    <row r="239" spans="1:9" ht="48.75" customHeight="1" x14ac:dyDescent="0.25">
      <c r="A239" s="337" t="s">
        <v>63</v>
      </c>
      <c r="B239" s="322" t="s">
        <v>64</v>
      </c>
      <c r="C239" s="322" t="s">
        <v>561</v>
      </c>
      <c r="D239" s="322" t="s">
        <v>265</v>
      </c>
      <c r="E239" s="322">
        <v>1</v>
      </c>
      <c r="F239" s="322"/>
      <c r="G239" s="328">
        <v>1925</v>
      </c>
      <c r="H239" s="326" t="s">
        <v>559</v>
      </c>
      <c r="I239" s="327" t="s">
        <v>562</v>
      </c>
    </row>
    <row r="240" spans="1:9" ht="48.75" customHeight="1" x14ac:dyDescent="0.25">
      <c r="A240" s="337" t="s">
        <v>65</v>
      </c>
      <c r="B240" s="322" t="s">
        <v>66</v>
      </c>
      <c r="C240" s="322" t="s">
        <v>561</v>
      </c>
      <c r="D240" s="322" t="s">
        <v>265</v>
      </c>
      <c r="E240" s="322">
        <v>1</v>
      </c>
      <c r="F240" s="322"/>
      <c r="G240" s="328">
        <v>1925</v>
      </c>
      <c r="H240" s="326" t="s">
        <v>559</v>
      </c>
      <c r="I240" s="327" t="s">
        <v>562</v>
      </c>
    </row>
    <row r="241" spans="1:9" ht="48.75" customHeight="1" x14ac:dyDescent="0.25">
      <c r="A241" s="337" t="s">
        <v>67</v>
      </c>
      <c r="B241" s="322" t="s">
        <v>68</v>
      </c>
      <c r="C241" s="322" t="s">
        <v>561</v>
      </c>
      <c r="D241" s="322" t="s">
        <v>265</v>
      </c>
      <c r="E241" s="322">
        <v>1</v>
      </c>
      <c r="F241" s="322"/>
      <c r="G241" s="328">
        <v>1925</v>
      </c>
      <c r="H241" s="326" t="s">
        <v>559</v>
      </c>
      <c r="I241" s="327" t="s">
        <v>562</v>
      </c>
    </row>
    <row r="242" spans="1:9" ht="48.75" customHeight="1" x14ac:dyDescent="0.25">
      <c r="A242" s="338" t="s">
        <v>69</v>
      </c>
      <c r="B242" s="322" t="s">
        <v>70</v>
      </c>
      <c r="C242" s="322" t="s">
        <v>561</v>
      </c>
      <c r="D242" s="322" t="s">
        <v>265</v>
      </c>
      <c r="E242" s="322">
        <v>1</v>
      </c>
      <c r="F242" s="322"/>
      <c r="G242" s="328">
        <v>1925</v>
      </c>
      <c r="H242" s="326" t="s">
        <v>559</v>
      </c>
      <c r="I242" s="327" t="s">
        <v>562</v>
      </c>
    </row>
    <row r="243" spans="1:9" ht="48.75" customHeight="1" x14ac:dyDescent="0.25">
      <c r="A243" s="338" t="s">
        <v>61</v>
      </c>
      <c r="B243" s="322" t="s">
        <v>62</v>
      </c>
      <c r="C243" s="329" t="s">
        <v>563</v>
      </c>
      <c r="D243" s="322" t="s">
        <v>265</v>
      </c>
      <c r="E243" s="322">
        <v>1</v>
      </c>
      <c r="F243" s="322"/>
      <c r="G243" s="328">
        <v>1925</v>
      </c>
      <c r="H243" s="326" t="s">
        <v>559</v>
      </c>
      <c r="I243" s="327" t="s">
        <v>562</v>
      </c>
    </row>
    <row r="244" spans="1:9" ht="48.75" customHeight="1" x14ac:dyDescent="0.25">
      <c r="A244" s="337" t="s">
        <v>113</v>
      </c>
      <c r="B244" s="322" t="s">
        <v>114</v>
      </c>
      <c r="C244" s="322" t="s">
        <v>561</v>
      </c>
      <c r="D244" s="322" t="s">
        <v>265</v>
      </c>
      <c r="E244" s="322">
        <v>1</v>
      </c>
      <c r="F244" s="322"/>
      <c r="G244" s="328">
        <v>1925</v>
      </c>
      <c r="H244" s="326" t="s">
        <v>559</v>
      </c>
      <c r="I244" s="327" t="s">
        <v>562</v>
      </c>
    </row>
    <row r="245" spans="1:9" ht="48.75" customHeight="1" x14ac:dyDescent="0.25">
      <c r="A245" s="337" t="s">
        <v>115</v>
      </c>
      <c r="B245" s="322" t="s">
        <v>116</v>
      </c>
      <c r="C245" s="322" t="s">
        <v>561</v>
      </c>
      <c r="D245" s="322" t="s">
        <v>265</v>
      </c>
      <c r="E245" s="322">
        <v>1</v>
      </c>
      <c r="F245" s="322"/>
      <c r="G245" s="328">
        <v>1925</v>
      </c>
      <c r="H245" s="326" t="s">
        <v>559</v>
      </c>
      <c r="I245" s="327" t="s">
        <v>562</v>
      </c>
    </row>
    <row r="246" spans="1:9" ht="48.75" customHeight="1" x14ac:dyDescent="0.25">
      <c r="A246" s="337" t="s">
        <v>117</v>
      </c>
      <c r="B246" s="322" t="s">
        <v>118</v>
      </c>
      <c r="C246" s="322" t="s">
        <v>561</v>
      </c>
      <c r="D246" s="322" t="s">
        <v>265</v>
      </c>
      <c r="E246" s="322">
        <v>1</v>
      </c>
      <c r="F246" s="322"/>
      <c r="G246" s="328">
        <v>1925</v>
      </c>
      <c r="H246" s="326" t="s">
        <v>559</v>
      </c>
      <c r="I246" s="327" t="s">
        <v>562</v>
      </c>
    </row>
    <row r="247" spans="1:9" ht="48.75" customHeight="1" x14ac:dyDescent="0.25">
      <c r="A247" s="338" t="s">
        <v>119</v>
      </c>
      <c r="B247" s="322" t="s">
        <v>120</v>
      </c>
      <c r="C247" s="322" t="s">
        <v>561</v>
      </c>
      <c r="D247" s="322" t="s">
        <v>265</v>
      </c>
      <c r="E247" s="322">
        <v>1</v>
      </c>
      <c r="F247" s="322"/>
      <c r="G247" s="328">
        <v>1925</v>
      </c>
      <c r="H247" s="326" t="s">
        <v>559</v>
      </c>
      <c r="I247" s="327" t="s">
        <v>562</v>
      </c>
    </row>
    <row r="248" spans="1:9" ht="48.75" customHeight="1" x14ac:dyDescent="0.25">
      <c r="A248" s="338" t="s">
        <v>111</v>
      </c>
      <c r="B248" s="322" t="s">
        <v>112</v>
      </c>
      <c r="C248" s="329" t="s">
        <v>563</v>
      </c>
      <c r="D248" s="322" t="s">
        <v>265</v>
      </c>
      <c r="E248" s="322">
        <v>1</v>
      </c>
      <c r="F248" s="322"/>
      <c r="G248" s="328">
        <v>1925</v>
      </c>
      <c r="H248" s="326" t="s">
        <v>559</v>
      </c>
      <c r="I248" s="327" t="s">
        <v>562</v>
      </c>
    </row>
    <row r="249" spans="1:9" ht="48.75" customHeight="1" x14ac:dyDescent="0.25">
      <c r="A249" s="337" t="s">
        <v>384</v>
      </c>
      <c r="B249" s="322" t="s">
        <v>409</v>
      </c>
      <c r="C249" s="322" t="s">
        <v>561</v>
      </c>
      <c r="D249" s="322" t="s">
        <v>265</v>
      </c>
      <c r="E249" s="322">
        <v>1</v>
      </c>
      <c r="F249" s="322"/>
      <c r="G249" s="328">
        <v>1925</v>
      </c>
      <c r="H249" s="326" t="s">
        <v>559</v>
      </c>
      <c r="I249" s="327" t="s">
        <v>562</v>
      </c>
    </row>
    <row r="250" spans="1:9" ht="48.75" customHeight="1" x14ac:dyDescent="0.25">
      <c r="A250" s="337" t="s">
        <v>385</v>
      </c>
      <c r="B250" s="322" t="s">
        <v>410</v>
      </c>
      <c r="C250" s="322" t="s">
        <v>561</v>
      </c>
      <c r="D250" s="322" t="s">
        <v>265</v>
      </c>
      <c r="E250" s="322">
        <v>1</v>
      </c>
      <c r="F250" s="322"/>
      <c r="G250" s="328">
        <v>1925</v>
      </c>
      <c r="H250" s="326" t="s">
        <v>559</v>
      </c>
      <c r="I250" s="327" t="s">
        <v>562</v>
      </c>
    </row>
    <row r="251" spans="1:9" ht="48.75" customHeight="1" x14ac:dyDescent="0.25">
      <c r="A251" s="337" t="s">
        <v>386</v>
      </c>
      <c r="B251" s="322" t="s">
        <v>411</v>
      </c>
      <c r="C251" s="322" t="s">
        <v>561</v>
      </c>
      <c r="D251" s="322" t="s">
        <v>265</v>
      </c>
      <c r="E251" s="322">
        <v>1</v>
      </c>
      <c r="F251" s="322"/>
      <c r="G251" s="328">
        <v>1925</v>
      </c>
      <c r="H251" s="326" t="s">
        <v>559</v>
      </c>
      <c r="I251" s="327" t="s">
        <v>562</v>
      </c>
    </row>
    <row r="252" spans="1:9" ht="48.75" customHeight="1" x14ac:dyDescent="0.25">
      <c r="A252" s="338" t="s">
        <v>387</v>
      </c>
      <c r="B252" s="322" t="s">
        <v>412</v>
      </c>
      <c r="C252" s="322" t="s">
        <v>561</v>
      </c>
      <c r="D252" s="322" t="s">
        <v>265</v>
      </c>
      <c r="E252" s="322">
        <v>1</v>
      </c>
      <c r="F252" s="322"/>
      <c r="G252" s="328">
        <v>1925</v>
      </c>
      <c r="H252" s="326" t="s">
        <v>559</v>
      </c>
      <c r="I252" s="327" t="s">
        <v>562</v>
      </c>
    </row>
    <row r="253" spans="1:9" ht="48.75" customHeight="1" x14ac:dyDescent="0.25">
      <c r="A253" s="338" t="s">
        <v>383</v>
      </c>
      <c r="B253" s="322" t="s">
        <v>408</v>
      </c>
      <c r="C253" s="329" t="s">
        <v>563</v>
      </c>
      <c r="D253" s="322" t="s">
        <v>265</v>
      </c>
      <c r="E253" s="322">
        <v>1</v>
      </c>
      <c r="F253" s="322"/>
      <c r="G253" s="328">
        <v>1925</v>
      </c>
      <c r="H253" s="326" t="s">
        <v>559</v>
      </c>
      <c r="I253" s="327" t="s">
        <v>562</v>
      </c>
    </row>
    <row r="254" spans="1:9" ht="48.75" customHeight="1" x14ac:dyDescent="0.25">
      <c r="A254" s="337" t="s">
        <v>93</v>
      </c>
      <c r="B254" s="322" t="s">
        <v>94</v>
      </c>
      <c r="C254" s="322" t="s">
        <v>561</v>
      </c>
      <c r="D254" s="322" t="s">
        <v>265</v>
      </c>
      <c r="E254" s="322">
        <v>1</v>
      </c>
      <c r="F254" s="322"/>
      <c r="G254" s="328">
        <v>1925</v>
      </c>
      <c r="H254" s="326" t="s">
        <v>559</v>
      </c>
      <c r="I254" s="327" t="s">
        <v>562</v>
      </c>
    </row>
    <row r="255" spans="1:9" ht="48.75" customHeight="1" x14ac:dyDescent="0.25">
      <c r="A255" s="337" t="s">
        <v>95</v>
      </c>
      <c r="B255" s="322" t="s">
        <v>96</v>
      </c>
      <c r="C255" s="322" t="s">
        <v>561</v>
      </c>
      <c r="D255" s="322" t="s">
        <v>265</v>
      </c>
      <c r="E255" s="322">
        <v>1</v>
      </c>
      <c r="F255" s="322"/>
      <c r="G255" s="328">
        <v>1925</v>
      </c>
      <c r="H255" s="326" t="s">
        <v>559</v>
      </c>
      <c r="I255" s="327" t="s">
        <v>562</v>
      </c>
    </row>
    <row r="256" spans="1:9" ht="48.75" customHeight="1" x14ac:dyDescent="0.25">
      <c r="A256" s="337" t="s">
        <v>97</v>
      </c>
      <c r="B256" s="322" t="s">
        <v>98</v>
      </c>
      <c r="C256" s="322" t="s">
        <v>561</v>
      </c>
      <c r="D256" s="322" t="s">
        <v>265</v>
      </c>
      <c r="E256" s="322">
        <v>1</v>
      </c>
      <c r="F256" s="322"/>
      <c r="G256" s="328">
        <v>1925</v>
      </c>
      <c r="H256" s="326" t="s">
        <v>559</v>
      </c>
      <c r="I256" s="327" t="s">
        <v>562</v>
      </c>
    </row>
    <row r="257" spans="1:9" ht="48.75" customHeight="1" x14ac:dyDescent="0.25">
      <c r="A257" s="338" t="s">
        <v>99</v>
      </c>
      <c r="B257" s="322" t="s">
        <v>100</v>
      </c>
      <c r="C257" s="322" t="s">
        <v>561</v>
      </c>
      <c r="D257" s="322" t="s">
        <v>265</v>
      </c>
      <c r="E257" s="322">
        <v>1</v>
      </c>
      <c r="F257" s="322"/>
      <c r="G257" s="328">
        <v>1925</v>
      </c>
      <c r="H257" s="326" t="s">
        <v>559</v>
      </c>
      <c r="I257" s="327" t="s">
        <v>562</v>
      </c>
    </row>
    <row r="258" spans="1:9" ht="48.75" customHeight="1" x14ac:dyDescent="0.25">
      <c r="A258" s="338" t="s">
        <v>91</v>
      </c>
      <c r="B258" s="322" t="s">
        <v>92</v>
      </c>
      <c r="C258" s="329" t="s">
        <v>563</v>
      </c>
      <c r="D258" s="322" t="s">
        <v>265</v>
      </c>
      <c r="E258" s="322">
        <v>1</v>
      </c>
      <c r="F258" s="322"/>
      <c r="G258" s="328">
        <v>1925</v>
      </c>
      <c r="H258" s="326" t="s">
        <v>559</v>
      </c>
      <c r="I258" s="327" t="s">
        <v>562</v>
      </c>
    </row>
    <row r="259" spans="1:9" ht="48.75" customHeight="1" x14ac:dyDescent="0.25">
      <c r="A259" s="337" t="s">
        <v>243</v>
      </c>
      <c r="B259" s="322" t="s">
        <v>244</v>
      </c>
      <c r="C259" s="322" t="s">
        <v>561</v>
      </c>
      <c r="D259" s="322" t="s">
        <v>265</v>
      </c>
      <c r="E259" s="322">
        <v>1</v>
      </c>
      <c r="F259" s="322"/>
      <c r="G259" s="328">
        <v>1925</v>
      </c>
      <c r="H259" s="326" t="s">
        <v>559</v>
      </c>
      <c r="I259" s="327" t="s">
        <v>562</v>
      </c>
    </row>
    <row r="260" spans="1:9" ht="48.75" customHeight="1" x14ac:dyDescent="0.25">
      <c r="A260" s="337" t="s">
        <v>245</v>
      </c>
      <c r="B260" s="322" t="s">
        <v>246</v>
      </c>
      <c r="C260" s="322" t="s">
        <v>561</v>
      </c>
      <c r="D260" s="322" t="s">
        <v>265</v>
      </c>
      <c r="E260" s="322">
        <v>1</v>
      </c>
      <c r="F260" s="322"/>
      <c r="G260" s="328">
        <v>1925</v>
      </c>
      <c r="H260" s="326" t="s">
        <v>559</v>
      </c>
      <c r="I260" s="327" t="s">
        <v>562</v>
      </c>
    </row>
    <row r="261" spans="1:9" ht="48.75" customHeight="1" x14ac:dyDescent="0.25">
      <c r="A261" s="337" t="s">
        <v>247</v>
      </c>
      <c r="B261" s="322" t="s">
        <v>248</v>
      </c>
      <c r="C261" s="322" t="s">
        <v>561</v>
      </c>
      <c r="D261" s="322" t="s">
        <v>265</v>
      </c>
      <c r="E261" s="322">
        <v>1</v>
      </c>
      <c r="F261" s="322"/>
      <c r="G261" s="328">
        <v>1925</v>
      </c>
      <c r="H261" s="326" t="s">
        <v>559</v>
      </c>
      <c r="I261" s="327" t="s">
        <v>562</v>
      </c>
    </row>
    <row r="262" spans="1:9" ht="48.75" customHeight="1" x14ac:dyDescent="0.25">
      <c r="A262" s="338" t="s">
        <v>249</v>
      </c>
      <c r="B262" s="322" t="s">
        <v>250</v>
      </c>
      <c r="C262" s="322" t="s">
        <v>561</v>
      </c>
      <c r="D262" s="322" t="s">
        <v>265</v>
      </c>
      <c r="E262" s="322">
        <v>1</v>
      </c>
      <c r="F262" s="322"/>
      <c r="G262" s="328">
        <v>1925</v>
      </c>
      <c r="H262" s="326" t="s">
        <v>559</v>
      </c>
      <c r="I262" s="327" t="s">
        <v>562</v>
      </c>
    </row>
    <row r="263" spans="1:9" ht="48.75" customHeight="1" x14ac:dyDescent="0.25">
      <c r="A263" s="338" t="s">
        <v>241</v>
      </c>
      <c r="B263" s="322" t="s">
        <v>242</v>
      </c>
      <c r="C263" s="329" t="s">
        <v>563</v>
      </c>
      <c r="D263" s="322" t="s">
        <v>265</v>
      </c>
      <c r="E263" s="322">
        <v>1</v>
      </c>
      <c r="F263" s="322"/>
      <c r="G263" s="328">
        <v>1925</v>
      </c>
      <c r="H263" s="326" t="s">
        <v>559</v>
      </c>
      <c r="I263" s="327" t="s">
        <v>562</v>
      </c>
    </row>
    <row r="264" spans="1:9" ht="48.75" customHeight="1" x14ac:dyDescent="0.25">
      <c r="A264" s="337" t="s">
        <v>73</v>
      </c>
      <c r="B264" s="322" t="s">
        <v>74</v>
      </c>
      <c r="C264" s="322" t="s">
        <v>561</v>
      </c>
      <c r="D264" s="322" t="s">
        <v>265</v>
      </c>
      <c r="E264" s="322">
        <v>1</v>
      </c>
      <c r="F264" s="322"/>
      <c r="G264" s="328">
        <v>1925</v>
      </c>
      <c r="H264" s="326" t="s">
        <v>559</v>
      </c>
      <c r="I264" s="327" t="s">
        <v>562</v>
      </c>
    </row>
    <row r="265" spans="1:9" ht="48.75" customHeight="1" x14ac:dyDescent="0.25">
      <c r="A265" s="337" t="s">
        <v>75</v>
      </c>
      <c r="B265" s="322" t="s">
        <v>76</v>
      </c>
      <c r="C265" s="322" t="s">
        <v>561</v>
      </c>
      <c r="D265" s="322" t="s">
        <v>265</v>
      </c>
      <c r="E265" s="322">
        <v>1</v>
      </c>
      <c r="F265" s="322"/>
      <c r="G265" s="328">
        <v>1925</v>
      </c>
      <c r="H265" s="326" t="s">
        <v>559</v>
      </c>
      <c r="I265" s="327" t="s">
        <v>562</v>
      </c>
    </row>
    <row r="266" spans="1:9" ht="48.75" customHeight="1" x14ac:dyDescent="0.25">
      <c r="A266" s="337" t="s">
        <v>77</v>
      </c>
      <c r="B266" s="322" t="s">
        <v>78</v>
      </c>
      <c r="C266" s="322" t="s">
        <v>561</v>
      </c>
      <c r="D266" s="322" t="s">
        <v>265</v>
      </c>
      <c r="E266" s="322">
        <v>1</v>
      </c>
      <c r="F266" s="322"/>
      <c r="G266" s="328">
        <v>1925</v>
      </c>
      <c r="H266" s="326" t="s">
        <v>559</v>
      </c>
      <c r="I266" s="327" t="s">
        <v>562</v>
      </c>
    </row>
    <row r="267" spans="1:9" ht="48.75" customHeight="1" x14ac:dyDescent="0.25">
      <c r="A267" s="338" t="s">
        <v>79</v>
      </c>
      <c r="B267" s="322" t="s">
        <v>80</v>
      </c>
      <c r="C267" s="322" t="s">
        <v>561</v>
      </c>
      <c r="D267" s="322" t="s">
        <v>265</v>
      </c>
      <c r="E267" s="322">
        <v>1</v>
      </c>
      <c r="F267" s="322"/>
      <c r="G267" s="328">
        <v>1925</v>
      </c>
      <c r="H267" s="326" t="s">
        <v>559</v>
      </c>
      <c r="I267" s="327" t="s">
        <v>562</v>
      </c>
    </row>
    <row r="268" spans="1:9" ht="48.75" customHeight="1" x14ac:dyDescent="0.25">
      <c r="A268" s="338" t="s">
        <v>71</v>
      </c>
      <c r="B268" s="322" t="s">
        <v>72</v>
      </c>
      <c r="C268" s="329" t="s">
        <v>563</v>
      </c>
      <c r="D268" s="322" t="s">
        <v>265</v>
      </c>
      <c r="E268" s="322">
        <v>1</v>
      </c>
      <c r="F268" s="322"/>
      <c r="G268" s="328">
        <v>1925</v>
      </c>
      <c r="H268" s="326" t="s">
        <v>559</v>
      </c>
      <c r="I268" s="327" t="s">
        <v>562</v>
      </c>
    </row>
    <row r="269" spans="1:9" ht="48.75" customHeight="1" x14ac:dyDescent="0.25">
      <c r="A269" s="337" t="s">
        <v>163</v>
      </c>
      <c r="B269" s="322" t="s">
        <v>164</v>
      </c>
      <c r="C269" s="322" t="s">
        <v>561</v>
      </c>
      <c r="D269" s="322" t="s">
        <v>265</v>
      </c>
      <c r="E269" s="322">
        <v>1</v>
      </c>
      <c r="F269" s="322"/>
      <c r="G269" s="328">
        <v>1925</v>
      </c>
      <c r="H269" s="326" t="s">
        <v>559</v>
      </c>
      <c r="I269" s="327" t="s">
        <v>562</v>
      </c>
    </row>
    <row r="270" spans="1:9" ht="48.75" customHeight="1" x14ac:dyDescent="0.25">
      <c r="A270" s="337" t="s">
        <v>165</v>
      </c>
      <c r="B270" s="322" t="s">
        <v>166</v>
      </c>
      <c r="C270" s="322" t="s">
        <v>561</v>
      </c>
      <c r="D270" s="322" t="s">
        <v>265</v>
      </c>
      <c r="E270" s="322">
        <v>1</v>
      </c>
      <c r="F270" s="322"/>
      <c r="G270" s="328">
        <v>1925</v>
      </c>
      <c r="H270" s="326" t="s">
        <v>559</v>
      </c>
      <c r="I270" s="327" t="s">
        <v>562</v>
      </c>
    </row>
    <row r="271" spans="1:9" ht="48.75" customHeight="1" x14ac:dyDescent="0.25">
      <c r="A271" s="337" t="s">
        <v>167</v>
      </c>
      <c r="B271" s="322" t="s">
        <v>168</v>
      </c>
      <c r="C271" s="322" t="s">
        <v>561</v>
      </c>
      <c r="D271" s="322" t="s">
        <v>265</v>
      </c>
      <c r="E271" s="322">
        <v>1</v>
      </c>
      <c r="F271" s="322"/>
      <c r="G271" s="328">
        <v>1925</v>
      </c>
      <c r="H271" s="326" t="s">
        <v>559</v>
      </c>
      <c r="I271" s="327" t="s">
        <v>562</v>
      </c>
    </row>
    <row r="272" spans="1:9" ht="48.75" customHeight="1" x14ac:dyDescent="0.25">
      <c r="A272" s="338" t="s">
        <v>169</v>
      </c>
      <c r="B272" s="322" t="s">
        <v>170</v>
      </c>
      <c r="C272" s="322" t="s">
        <v>561</v>
      </c>
      <c r="D272" s="322" t="s">
        <v>265</v>
      </c>
      <c r="E272" s="322">
        <v>1</v>
      </c>
      <c r="F272" s="322"/>
      <c r="G272" s="328">
        <v>1925</v>
      </c>
      <c r="H272" s="326" t="s">
        <v>559</v>
      </c>
      <c r="I272" s="327" t="s">
        <v>562</v>
      </c>
    </row>
    <row r="273" spans="1:9" ht="48.75" customHeight="1" x14ac:dyDescent="0.25">
      <c r="A273" s="338" t="s">
        <v>161</v>
      </c>
      <c r="B273" s="322" t="s">
        <v>162</v>
      </c>
      <c r="C273" s="329" t="s">
        <v>563</v>
      </c>
      <c r="D273" s="322" t="s">
        <v>265</v>
      </c>
      <c r="E273" s="322">
        <v>1</v>
      </c>
      <c r="F273" s="322"/>
      <c r="G273" s="328">
        <v>1925</v>
      </c>
      <c r="H273" s="326" t="s">
        <v>559</v>
      </c>
      <c r="I273" s="327" t="s">
        <v>562</v>
      </c>
    </row>
    <row r="274" spans="1:9" ht="48.75" customHeight="1" x14ac:dyDescent="0.25">
      <c r="A274" s="337" t="s">
        <v>183</v>
      </c>
      <c r="B274" s="322" t="s">
        <v>184</v>
      </c>
      <c r="C274" s="322" t="s">
        <v>561</v>
      </c>
      <c r="D274" s="322" t="s">
        <v>265</v>
      </c>
      <c r="E274" s="322">
        <v>1</v>
      </c>
      <c r="F274" s="322"/>
      <c r="G274" s="328">
        <v>1925</v>
      </c>
      <c r="H274" s="326" t="s">
        <v>559</v>
      </c>
      <c r="I274" s="327" t="s">
        <v>562</v>
      </c>
    </row>
    <row r="275" spans="1:9" ht="48.75" customHeight="1" x14ac:dyDescent="0.25">
      <c r="A275" s="337" t="s">
        <v>185</v>
      </c>
      <c r="B275" s="322" t="s">
        <v>186</v>
      </c>
      <c r="C275" s="322" t="s">
        <v>561</v>
      </c>
      <c r="D275" s="322" t="s">
        <v>265</v>
      </c>
      <c r="E275" s="322">
        <v>1</v>
      </c>
      <c r="F275" s="322"/>
      <c r="G275" s="328">
        <v>1925</v>
      </c>
      <c r="H275" s="326" t="s">
        <v>559</v>
      </c>
      <c r="I275" s="327" t="s">
        <v>562</v>
      </c>
    </row>
    <row r="276" spans="1:9" ht="48.75" customHeight="1" x14ac:dyDescent="0.25">
      <c r="A276" s="337" t="s">
        <v>187</v>
      </c>
      <c r="B276" s="322" t="s">
        <v>188</v>
      </c>
      <c r="C276" s="322" t="s">
        <v>561</v>
      </c>
      <c r="D276" s="322" t="s">
        <v>265</v>
      </c>
      <c r="E276" s="322">
        <v>1</v>
      </c>
      <c r="F276" s="322"/>
      <c r="G276" s="328">
        <v>1925</v>
      </c>
      <c r="H276" s="326" t="s">
        <v>559</v>
      </c>
      <c r="I276" s="327" t="s">
        <v>562</v>
      </c>
    </row>
    <row r="277" spans="1:9" ht="48.75" customHeight="1" x14ac:dyDescent="0.25">
      <c r="A277" s="338" t="s">
        <v>189</v>
      </c>
      <c r="B277" s="322" t="s">
        <v>190</v>
      </c>
      <c r="C277" s="322" t="s">
        <v>561</v>
      </c>
      <c r="D277" s="322" t="s">
        <v>265</v>
      </c>
      <c r="E277" s="322">
        <v>1</v>
      </c>
      <c r="F277" s="322"/>
      <c r="G277" s="328">
        <v>1925</v>
      </c>
      <c r="H277" s="326" t="s">
        <v>559</v>
      </c>
      <c r="I277" s="327" t="s">
        <v>562</v>
      </c>
    </row>
    <row r="278" spans="1:9" ht="48.75" customHeight="1" x14ac:dyDescent="0.25">
      <c r="A278" s="338" t="s">
        <v>181</v>
      </c>
      <c r="B278" s="322" t="s">
        <v>182</v>
      </c>
      <c r="C278" s="329" t="s">
        <v>563</v>
      </c>
      <c r="D278" s="322" t="s">
        <v>265</v>
      </c>
      <c r="E278" s="322">
        <v>1</v>
      </c>
      <c r="F278" s="322"/>
      <c r="G278" s="328">
        <v>1925</v>
      </c>
      <c r="H278" s="326" t="s">
        <v>559</v>
      </c>
      <c r="I278" s="327" t="s">
        <v>562</v>
      </c>
    </row>
    <row r="279" spans="1:9" ht="48.75" customHeight="1" x14ac:dyDescent="0.25">
      <c r="A279" s="337" t="s">
        <v>457</v>
      </c>
      <c r="B279" s="322" t="s">
        <v>569</v>
      </c>
      <c r="C279" s="322" t="s">
        <v>561</v>
      </c>
      <c r="D279" s="322" t="s">
        <v>265</v>
      </c>
      <c r="E279" s="322">
        <v>1</v>
      </c>
      <c r="F279" s="322"/>
      <c r="G279" s="328">
        <v>1925</v>
      </c>
      <c r="H279" s="326" t="s">
        <v>559</v>
      </c>
      <c r="I279" s="327" t="s">
        <v>562</v>
      </c>
    </row>
    <row r="280" spans="1:9" ht="48.75" customHeight="1" x14ac:dyDescent="0.25">
      <c r="A280" s="337" t="s">
        <v>458</v>
      </c>
      <c r="B280" s="322" t="s">
        <v>570</v>
      </c>
      <c r="C280" s="322" t="s">
        <v>561</v>
      </c>
      <c r="D280" s="322" t="s">
        <v>265</v>
      </c>
      <c r="E280" s="322">
        <v>1</v>
      </c>
      <c r="F280" s="322"/>
      <c r="G280" s="328">
        <v>1925</v>
      </c>
      <c r="H280" s="326" t="s">
        <v>559</v>
      </c>
      <c r="I280" s="327" t="s">
        <v>562</v>
      </c>
    </row>
    <row r="281" spans="1:9" ht="48.75" customHeight="1" x14ac:dyDescent="0.25">
      <c r="A281" s="337" t="s">
        <v>459</v>
      </c>
      <c r="B281" s="322" t="s">
        <v>571</v>
      </c>
      <c r="C281" s="322" t="s">
        <v>561</v>
      </c>
      <c r="D281" s="322" t="s">
        <v>265</v>
      </c>
      <c r="E281" s="322">
        <v>1</v>
      </c>
      <c r="F281" s="322"/>
      <c r="G281" s="328">
        <v>1925</v>
      </c>
      <c r="H281" s="326" t="s">
        <v>559</v>
      </c>
      <c r="I281" s="327" t="s">
        <v>562</v>
      </c>
    </row>
    <row r="282" spans="1:9" ht="48.75" customHeight="1" x14ac:dyDescent="0.25">
      <c r="A282" s="338" t="s">
        <v>460</v>
      </c>
      <c r="B282" s="322" t="s">
        <v>572</v>
      </c>
      <c r="C282" s="322" t="s">
        <v>561</v>
      </c>
      <c r="D282" s="322" t="s">
        <v>265</v>
      </c>
      <c r="E282" s="322">
        <v>1</v>
      </c>
      <c r="F282" s="322"/>
      <c r="G282" s="328">
        <v>1925</v>
      </c>
      <c r="H282" s="326" t="s">
        <v>559</v>
      </c>
      <c r="I282" s="327" t="s">
        <v>562</v>
      </c>
    </row>
    <row r="283" spans="1:9" ht="48.75" customHeight="1" x14ac:dyDescent="0.25">
      <c r="A283" s="338" t="s">
        <v>461</v>
      </c>
      <c r="B283" s="322" t="s">
        <v>573</v>
      </c>
      <c r="C283" s="329" t="s">
        <v>563</v>
      </c>
      <c r="D283" s="322" t="s">
        <v>265</v>
      </c>
      <c r="E283" s="322">
        <v>1</v>
      </c>
      <c r="F283" s="322"/>
      <c r="G283" s="328">
        <v>1925</v>
      </c>
      <c r="H283" s="326" t="s">
        <v>559</v>
      </c>
      <c r="I283" s="327" t="s">
        <v>562</v>
      </c>
    </row>
    <row r="284" spans="1:9" ht="48.75" customHeight="1" x14ac:dyDescent="0.25">
      <c r="A284" s="337" t="s">
        <v>133</v>
      </c>
      <c r="B284" s="322" t="s">
        <v>134</v>
      </c>
      <c r="C284" s="322" t="s">
        <v>561</v>
      </c>
      <c r="D284" s="322" t="s">
        <v>265</v>
      </c>
      <c r="E284" s="322">
        <v>1</v>
      </c>
      <c r="F284" s="322"/>
      <c r="G284" s="328">
        <v>1925</v>
      </c>
      <c r="H284" s="326" t="s">
        <v>559</v>
      </c>
      <c r="I284" s="327" t="s">
        <v>562</v>
      </c>
    </row>
    <row r="285" spans="1:9" ht="48.75" customHeight="1" x14ac:dyDescent="0.25">
      <c r="A285" s="337" t="s">
        <v>135</v>
      </c>
      <c r="B285" s="322" t="s">
        <v>136</v>
      </c>
      <c r="C285" s="322" t="s">
        <v>561</v>
      </c>
      <c r="D285" s="322" t="s">
        <v>265</v>
      </c>
      <c r="E285" s="322">
        <v>1</v>
      </c>
      <c r="F285" s="322"/>
      <c r="G285" s="328">
        <v>1925</v>
      </c>
      <c r="H285" s="326" t="s">
        <v>559</v>
      </c>
      <c r="I285" s="327" t="s">
        <v>562</v>
      </c>
    </row>
    <row r="286" spans="1:9" ht="48.75" customHeight="1" x14ac:dyDescent="0.25">
      <c r="A286" s="337" t="s">
        <v>137</v>
      </c>
      <c r="B286" s="322" t="s">
        <v>138</v>
      </c>
      <c r="C286" s="322" t="s">
        <v>561</v>
      </c>
      <c r="D286" s="322" t="s">
        <v>265</v>
      </c>
      <c r="E286" s="322">
        <v>1</v>
      </c>
      <c r="F286" s="322"/>
      <c r="G286" s="328">
        <v>1925</v>
      </c>
      <c r="H286" s="326" t="s">
        <v>559</v>
      </c>
      <c r="I286" s="327" t="s">
        <v>562</v>
      </c>
    </row>
    <row r="287" spans="1:9" ht="48.75" customHeight="1" x14ac:dyDescent="0.25">
      <c r="A287" s="338" t="s">
        <v>139</v>
      </c>
      <c r="B287" s="322" t="s">
        <v>140</v>
      </c>
      <c r="C287" s="322" t="s">
        <v>561</v>
      </c>
      <c r="D287" s="322" t="s">
        <v>265</v>
      </c>
      <c r="E287" s="322">
        <v>1</v>
      </c>
      <c r="F287" s="322"/>
      <c r="G287" s="328">
        <v>1925</v>
      </c>
      <c r="H287" s="326" t="s">
        <v>559</v>
      </c>
      <c r="I287" s="327" t="s">
        <v>562</v>
      </c>
    </row>
    <row r="288" spans="1:9" ht="48.75" customHeight="1" x14ac:dyDescent="0.25">
      <c r="A288" s="338" t="s">
        <v>131</v>
      </c>
      <c r="B288" s="322" t="s">
        <v>132</v>
      </c>
      <c r="C288" s="329" t="s">
        <v>563</v>
      </c>
      <c r="D288" s="322" t="s">
        <v>265</v>
      </c>
      <c r="E288" s="322">
        <v>1</v>
      </c>
      <c r="F288" s="322"/>
      <c r="G288" s="328">
        <v>1925</v>
      </c>
      <c r="H288" s="326" t="s">
        <v>559</v>
      </c>
      <c r="I288" s="327" t="s">
        <v>562</v>
      </c>
    </row>
    <row r="289" spans="1:9" ht="48.75" customHeight="1" x14ac:dyDescent="0.25">
      <c r="A289" s="337" t="s">
        <v>389</v>
      </c>
      <c r="B289" s="322" t="s">
        <v>574</v>
      </c>
      <c r="C289" s="322" t="s">
        <v>561</v>
      </c>
      <c r="D289" s="322" t="s">
        <v>265</v>
      </c>
      <c r="E289" s="322">
        <v>1</v>
      </c>
      <c r="F289" s="322"/>
      <c r="G289" s="328">
        <v>1925</v>
      </c>
      <c r="H289" s="326" t="s">
        <v>559</v>
      </c>
      <c r="I289" s="327" t="s">
        <v>562</v>
      </c>
    </row>
    <row r="290" spans="1:9" ht="48.75" customHeight="1" x14ac:dyDescent="0.25">
      <c r="A290" s="337" t="s">
        <v>390</v>
      </c>
      <c r="B290" s="322" t="s">
        <v>575</v>
      </c>
      <c r="C290" s="322" t="s">
        <v>561</v>
      </c>
      <c r="D290" s="322" t="s">
        <v>265</v>
      </c>
      <c r="E290" s="322">
        <v>1</v>
      </c>
      <c r="F290" s="322"/>
      <c r="G290" s="328">
        <v>1925</v>
      </c>
      <c r="H290" s="326" t="s">
        <v>559</v>
      </c>
      <c r="I290" s="327" t="s">
        <v>562</v>
      </c>
    </row>
    <row r="291" spans="1:9" ht="48.75" customHeight="1" x14ac:dyDescent="0.25">
      <c r="A291" s="337" t="s">
        <v>391</v>
      </c>
      <c r="B291" s="322" t="s">
        <v>576</v>
      </c>
      <c r="C291" s="322" t="s">
        <v>561</v>
      </c>
      <c r="D291" s="322" t="s">
        <v>265</v>
      </c>
      <c r="E291" s="322">
        <v>1</v>
      </c>
      <c r="F291" s="322"/>
      <c r="G291" s="328">
        <v>1925</v>
      </c>
      <c r="H291" s="326" t="s">
        <v>559</v>
      </c>
      <c r="I291" s="327" t="s">
        <v>562</v>
      </c>
    </row>
    <row r="292" spans="1:9" ht="48.75" customHeight="1" x14ac:dyDescent="0.25">
      <c r="A292" s="338" t="s">
        <v>392</v>
      </c>
      <c r="B292" s="322" t="s">
        <v>577</v>
      </c>
      <c r="C292" s="322" t="s">
        <v>561</v>
      </c>
      <c r="D292" s="322" t="s">
        <v>265</v>
      </c>
      <c r="E292" s="322">
        <v>1</v>
      </c>
      <c r="F292" s="322"/>
      <c r="G292" s="328">
        <v>1925</v>
      </c>
      <c r="H292" s="326" t="s">
        <v>559</v>
      </c>
      <c r="I292" s="327" t="s">
        <v>562</v>
      </c>
    </row>
    <row r="293" spans="1:9" ht="48.75" customHeight="1" x14ac:dyDescent="0.25">
      <c r="A293" s="338" t="s">
        <v>388</v>
      </c>
      <c r="B293" s="322" t="s">
        <v>578</v>
      </c>
      <c r="C293" s="329" t="s">
        <v>563</v>
      </c>
      <c r="D293" s="322" t="s">
        <v>265</v>
      </c>
      <c r="E293" s="322">
        <v>1</v>
      </c>
      <c r="F293" s="322"/>
      <c r="G293" s="328">
        <v>1925</v>
      </c>
      <c r="H293" s="326" t="s">
        <v>559</v>
      </c>
      <c r="I293" s="327" t="s">
        <v>562</v>
      </c>
    </row>
    <row r="294" spans="1:9" ht="48.75" customHeight="1" x14ac:dyDescent="0.25">
      <c r="A294" s="337" t="s">
        <v>82</v>
      </c>
      <c r="B294" s="322" t="s">
        <v>579</v>
      </c>
      <c r="C294" s="322" t="s">
        <v>561</v>
      </c>
      <c r="D294" s="322" t="s">
        <v>265</v>
      </c>
      <c r="E294" s="322">
        <v>1</v>
      </c>
      <c r="F294" s="322"/>
      <c r="G294" s="328">
        <v>1925</v>
      </c>
      <c r="H294" s="326" t="s">
        <v>559</v>
      </c>
      <c r="I294" s="327" t="s">
        <v>562</v>
      </c>
    </row>
    <row r="295" spans="1:9" ht="48.75" customHeight="1" x14ac:dyDescent="0.25">
      <c r="A295" s="337" t="s">
        <v>83</v>
      </c>
      <c r="B295" s="322" t="s">
        <v>580</v>
      </c>
      <c r="C295" s="322" t="s">
        <v>561</v>
      </c>
      <c r="D295" s="322" t="s">
        <v>265</v>
      </c>
      <c r="E295" s="322">
        <v>1</v>
      </c>
      <c r="F295" s="322"/>
      <c r="G295" s="328">
        <v>1925</v>
      </c>
      <c r="H295" s="326" t="s">
        <v>559</v>
      </c>
      <c r="I295" s="327" t="s">
        <v>562</v>
      </c>
    </row>
    <row r="296" spans="1:9" ht="48.75" customHeight="1" x14ac:dyDescent="0.25">
      <c r="A296" s="337" t="s">
        <v>84</v>
      </c>
      <c r="B296" s="322" t="s">
        <v>581</v>
      </c>
      <c r="C296" s="322" t="s">
        <v>561</v>
      </c>
      <c r="D296" s="322" t="s">
        <v>265</v>
      </c>
      <c r="E296" s="322">
        <v>1</v>
      </c>
      <c r="F296" s="322"/>
      <c r="G296" s="328">
        <v>1925</v>
      </c>
      <c r="H296" s="326" t="s">
        <v>559</v>
      </c>
      <c r="I296" s="327" t="s">
        <v>562</v>
      </c>
    </row>
    <row r="297" spans="1:9" ht="48.75" customHeight="1" x14ac:dyDescent="0.25">
      <c r="A297" s="338" t="s">
        <v>85</v>
      </c>
      <c r="B297" s="322" t="s">
        <v>582</v>
      </c>
      <c r="C297" s="322" t="s">
        <v>561</v>
      </c>
      <c r="D297" s="322" t="s">
        <v>265</v>
      </c>
      <c r="E297" s="322">
        <v>1</v>
      </c>
      <c r="F297" s="322"/>
      <c r="G297" s="328">
        <v>1925</v>
      </c>
      <c r="H297" s="326" t="s">
        <v>559</v>
      </c>
      <c r="I297" s="327" t="s">
        <v>562</v>
      </c>
    </row>
    <row r="298" spans="1:9" ht="48.75" customHeight="1" x14ac:dyDescent="0.25">
      <c r="A298" s="338" t="s">
        <v>81</v>
      </c>
      <c r="B298" s="322" t="s">
        <v>583</v>
      </c>
      <c r="C298" s="329" t="s">
        <v>563</v>
      </c>
      <c r="D298" s="322" t="s">
        <v>265</v>
      </c>
      <c r="E298" s="322">
        <v>1</v>
      </c>
      <c r="F298" s="322"/>
      <c r="G298" s="328">
        <v>1925</v>
      </c>
      <c r="H298" s="326" t="s">
        <v>559</v>
      </c>
      <c r="I298" s="327" t="s">
        <v>562</v>
      </c>
    </row>
    <row r="299" spans="1:9" ht="48.75" customHeight="1" x14ac:dyDescent="0.25">
      <c r="A299" s="337" t="s">
        <v>103</v>
      </c>
      <c r="B299" s="322" t="s">
        <v>104</v>
      </c>
      <c r="C299" s="322" t="s">
        <v>561</v>
      </c>
      <c r="D299" s="322" t="s">
        <v>265</v>
      </c>
      <c r="E299" s="322">
        <v>1</v>
      </c>
      <c r="F299" s="322"/>
      <c r="G299" s="328">
        <v>1925</v>
      </c>
      <c r="H299" s="326" t="s">
        <v>559</v>
      </c>
      <c r="I299" s="327" t="s">
        <v>562</v>
      </c>
    </row>
    <row r="300" spans="1:9" ht="48.75" customHeight="1" x14ac:dyDescent="0.25">
      <c r="A300" s="337" t="s">
        <v>105</v>
      </c>
      <c r="B300" s="322" t="s">
        <v>106</v>
      </c>
      <c r="C300" s="322" t="s">
        <v>561</v>
      </c>
      <c r="D300" s="322" t="s">
        <v>265</v>
      </c>
      <c r="E300" s="322">
        <v>1</v>
      </c>
      <c r="F300" s="322"/>
      <c r="G300" s="328">
        <v>1925</v>
      </c>
      <c r="H300" s="326" t="s">
        <v>559</v>
      </c>
      <c r="I300" s="327" t="s">
        <v>562</v>
      </c>
    </row>
    <row r="301" spans="1:9" ht="48.75" customHeight="1" x14ac:dyDescent="0.25">
      <c r="A301" s="337" t="s">
        <v>107</v>
      </c>
      <c r="B301" s="322" t="s">
        <v>108</v>
      </c>
      <c r="C301" s="322" t="s">
        <v>561</v>
      </c>
      <c r="D301" s="322" t="s">
        <v>265</v>
      </c>
      <c r="E301" s="322">
        <v>1</v>
      </c>
      <c r="F301" s="322"/>
      <c r="G301" s="328">
        <v>1925</v>
      </c>
      <c r="H301" s="326" t="s">
        <v>559</v>
      </c>
      <c r="I301" s="327" t="s">
        <v>562</v>
      </c>
    </row>
    <row r="302" spans="1:9" ht="48.75" customHeight="1" x14ac:dyDescent="0.25">
      <c r="A302" s="338" t="s">
        <v>109</v>
      </c>
      <c r="B302" s="322" t="s">
        <v>110</v>
      </c>
      <c r="C302" s="322" t="s">
        <v>561</v>
      </c>
      <c r="D302" s="322" t="s">
        <v>265</v>
      </c>
      <c r="E302" s="322">
        <v>1</v>
      </c>
      <c r="F302" s="322"/>
      <c r="G302" s="328">
        <v>1925</v>
      </c>
      <c r="H302" s="326" t="s">
        <v>559</v>
      </c>
      <c r="I302" s="327" t="s">
        <v>562</v>
      </c>
    </row>
    <row r="303" spans="1:9" ht="48.75" customHeight="1" x14ac:dyDescent="0.25">
      <c r="A303" s="338" t="s">
        <v>101</v>
      </c>
      <c r="B303" s="322" t="s">
        <v>584</v>
      </c>
      <c r="C303" s="329" t="s">
        <v>563</v>
      </c>
      <c r="D303" s="322" t="s">
        <v>265</v>
      </c>
      <c r="E303" s="322">
        <v>1</v>
      </c>
      <c r="F303" s="322"/>
      <c r="G303" s="328">
        <v>1925</v>
      </c>
      <c r="H303" s="326" t="s">
        <v>559</v>
      </c>
      <c r="I303" s="327" t="s">
        <v>562</v>
      </c>
    </row>
    <row r="304" spans="1:9" ht="48.75" customHeight="1" x14ac:dyDescent="0.25">
      <c r="A304" s="337" t="s">
        <v>153</v>
      </c>
      <c r="B304" s="322" t="s">
        <v>154</v>
      </c>
      <c r="C304" s="322" t="s">
        <v>561</v>
      </c>
      <c r="D304" s="322" t="s">
        <v>265</v>
      </c>
      <c r="E304" s="322">
        <v>1</v>
      </c>
      <c r="F304" s="322"/>
      <c r="G304" s="328">
        <v>1925</v>
      </c>
      <c r="H304" s="326" t="s">
        <v>559</v>
      </c>
      <c r="I304" s="327" t="s">
        <v>562</v>
      </c>
    </row>
    <row r="305" spans="1:9" ht="48.75" customHeight="1" x14ac:dyDescent="0.25">
      <c r="A305" s="337" t="s">
        <v>155</v>
      </c>
      <c r="B305" s="322" t="s">
        <v>156</v>
      </c>
      <c r="C305" s="322" t="s">
        <v>561</v>
      </c>
      <c r="D305" s="322" t="s">
        <v>265</v>
      </c>
      <c r="E305" s="322">
        <v>1</v>
      </c>
      <c r="F305" s="322"/>
      <c r="G305" s="328">
        <v>1925</v>
      </c>
      <c r="H305" s="326" t="s">
        <v>559</v>
      </c>
      <c r="I305" s="327" t="s">
        <v>562</v>
      </c>
    </row>
    <row r="306" spans="1:9" ht="48.75" customHeight="1" x14ac:dyDescent="0.25">
      <c r="A306" s="337" t="s">
        <v>157</v>
      </c>
      <c r="B306" s="322" t="s">
        <v>158</v>
      </c>
      <c r="C306" s="322" t="s">
        <v>561</v>
      </c>
      <c r="D306" s="322" t="s">
        <v>265</v>
      </c>
      <c r="E306" s="322">
        <v>1</v>
      </c>
      <c r="F306" s="322"/>
      <c r="G306" s="328">
        <v>1925</v>
      </c>
      <c r="H306" s="326" t="s">
        <v>559</v>
      </c>
      <c r="I306" s="327" t="s">
        <v>562</v>
      </c>
    </row>
    <row r="307" spans="1:9" ht="48.75" customHeight="1" x14ac:dyDescent="0.25">
      <c r="A307" s="338" t="s">
        <v>159</v>
      </c>
      <c r="B307" s="322" t="s">
        <v>160</v>
      </c>
      <c r="C307" s="322" t="s">
        <v>561</v>
      </c>
      <c r="D307" s="322" t="s">
        <v>265</v>
      </c>
      <c r="E307" s="322">
        <v>1</v>
      </c>
      <c r="F307" s="322"/>
      <c r="G307" s="328">
        <v>1925</v>
      </c>
      <c r="H307" s="326" t="s">
        <v>559</v>
      </c>
      <c r="I307" s="327" t="s">
        <v>562</v>
      </c>
    </row>
    <row r="308" spans="1:9" ht="48.75" customHeight="1" x14ac:dyDescent="0.25">
      <c r="A308" s="338" t="s">
        <v>151</v>
      </c>
      <c r="B308" s="322" t="s">
        <v>152</v>
      </c>
      <c r="C308" s="329" t="s">
        <v>563</v>
      </c>
      <c r="D308" s="322" t="s">
        <v>265</v>
      </c>
      <c r="E308" s="322">
        <v>1</v>
      </c>
      <c r="F308" s="322"/>
      <c r="G308" s="328">
        <v>1925</v>
      </c>
      <c r="H308" s="326" t="s">
        <v>559</v>
      </c>
      <c r="I308" s="327" t="s">
        <v>562</v>
      </c>
    </row>
    <row r="309" spans="1:9" ht="48.75" customHeight="1" x14ac:dyDescent="0.25">
      <c r="A309" s="337" t="s">
        <v>338</v>
      </c>
      <c r="B309" s="322" t="s">
        <v>348</v>
      </c>
      <c r="C309" s="322" t="s">
        <v>561</v>
      </c>
      <c r="D309" s="322" t="s">
        <v>265</v>
      </c>
      <c r="E309" s="322">
        <v>1</v>
      </c>
      <c r="F309" s="322"/>
      <c r="G309" s="328">
        <v>1925</v>
      </c>
      <c r="H309" s="326" t="s">
        <v>559</v>
      </c>
      <c r="I309" s="327" t="s">
        <v>562</v>
      </c>
    </row>
    <row r="310" spans="1:9" ht="48.75" customHeight="1" x14ac:dyDescent="0.25">
      <c r="A310" s="337" t="s">
        <v>339</v>
      </c>
      <c r="B310" s="322" t="s">
        <v>349</v>
      </c>
      <c r="C310" s="322" t="s">
        <v>561</v>
      </c>
      <c r="D310" s="322" t="s">
        <v>265</v>
      </c>
      <c r="E310" s="322">
        <v>1</v>
      </c>
      <c r="F310" s="322"/>
      <c r="G310" s="328">
        <v>1925</v>
      </c>
      <c r="H310" s="326" t="s">
        <v>559</v>
      </c>
      <c r="I310" s="327" t="s">
        <v>562</v>
      </c>
    </row>
    <row r="311" spans="1:9" ht="48.75" customHeight="1" x14ac:dyDescent="0.25">
      <c r="A311" s="337" t="s">
        <v>340</v>
      </c>
      <c r="B311" s="322" t="s">
        <v>350</v>
      </c>
      <c r="C311" s="322" t="s">
        <v>561</v>
      </c>
      <c r="D311" s="322" t="s">
        <v>265</v>
      </c>
      <c r="E311" s="322">
        <v>1</v>
      </c>
      <c r="F311" s="322"/>
      <c r="G311" s="328">
        <v>1925</v>
      </c>
      <c r="H311" s="326" t="s">
        <v>559</v>
      </c>
      <c r="I311" s="327" t="s">
        <v>562</v>
      </c>
    </row>
    <row r="312" spans="1:9" ht="48.75" customHeight="1" x14ac:dyDescent="0.25">
      <c r="A312" s="338" t="s">
        <v>341</v>
      </c>
      <c r="B312" s="322" t="s">
        <v>351</v>
      </c>
      <c r="C312" s="322" t="s">
        <v>561</v>
      </c>
      <c r="D312" s="322" t="s">
        <v>265</v>
      </c>
      <c r="E312" s="322">
        <v>1</v>
      </c>
      <c r="F312" s="322"/>
      <c r="G312" s="328">
        <v>1925</v>
      </c>
      <c r="H312" s="326" t="s">
        <v>559</v>
      </c>
      <c r="I312" s="327" t="s">
        <v>562</v>
      </c>
    </row>
    <row r="313" spans="1:9" ht="48.75" customHeight="1" x14ac:dyDescent="0.25">
      <c r="A313" s="338" t="s">
        <v>337</v>
      </c>
      <c r="B313" s="322" t="s">
        <v>347</v>
      </c>
      <c r="C313" s="329" t="s">
        <v>563</v>
      </c>
      <c r="D313" s="322" t="s">
        <v>265</v>
      </c>
      <c r="E313" s="322">
        <v>1</v>
      </c>
      <c r="F313" s="322"/>
      <c r="G313" s="328">
        <v>1925</v>
      </c>
      <c r="H313" s="326" t="s">
        <v>559</v>
      </c>
      <c r="I313" s="327" t="s">
        <v>562</v>
      </c>
    </row>
    <row r="314" spans="1:9" ht="48.75" customHeight="1" x14ac:dyDescent="0.25">
      <c r="A314" s="337" t="s">
        <v>233</v>
      </c>
      <c r="B314" s="322" t="s">
        <v>234</v>
      </c>
      <c r="C314" s="322" t="s">
        <v>561</v>
      </c>
      <c r="D314" s="322" t="s">
        <v>265</v>
      </c>
      <c r="E314" s="322">
        <v>1</v>
      </c>
      <c r="F314" s="322"/>
      <c r="G314" s="328">
        <v>1925</v>
      </c>
      <c r="H314" s="326" t="s">
        <v>559</v>
      </c>
      <c r="I314" s="327" t="s">
        <v>562</v>
      </c>
    </row>
    <row r="315" spans="1:9" ht="48.75" customHeight="1" x14ac:dyDescent="0.25">
      <c r="A315" s="337" t="s">
        <v>235</v>
      </c>
      <c r="B315" s="322" t="s">
        <v>236</v>
      </c>
      <c r="C315" s="322" t="s">
        <v>561</v>
      </c>
      <c r="D315" s="322" t="s">
        <v>265</v>
      </c>
      <c r="E315" s="322">
        <v>1</v>
      </c>
      <c r="F315" s="322"/>
      <c r="G315" s="328">
        <v>1925</v>
      </c>
      <c r="H315" s="326" t="s">
        <v>559</v>
      </c>
      <c r="I315" s="327" t="s">
        <v>562</v>
      </c>
    </row>
    <row r="316" spans="1:9" ht="48.75" customHeight="1" x14ac:dyDescent="0.25">
      <c r="A316" s="337" t="s">
        <v>237</v>
      </c>
      <c r="B316" s="322" t="s">
        <v>238</v>
      </c>
      <c r="C316" s="322" t="s">
        <v>561</v>
      </c>
      <c r="D316" s="322" t="s">
        <v>265</v>
      </c>
      <c r="E316" s="322">
        <v>1</v>
      </c>
      <c r="F316" s="322"/>
      <c r="G316" s="328">
        <v>1925</v>
      </c>
      <c r="H316" s="326" t="s">
        <v>559</v>
      </c>
      <c r="I316" s="327" t="s">
        <v>562</v>
      </c>
    </row>
    <row r="317" spans="1:9" ht="48.75" customHeight="1" x14ac:dyDescent="0.25">
      <c r="A317" s="338" t="s">
        <v>239</v>
      </c>
      <c r="B317" s="322" t="s">
        <v>240</v>
      </c>
      <c r="C317" s="322" t="s">
        <v>561</v>
      </c>
      <c r="D317" s="322" t="s">
        <v>265</v>
      </c>
      <c r="E317" s="322">
        <v>1</v>
      </c>
      <c r="F317" s="322"/>
      <c r="G317" s="328">
        <v>1925</v>
      </c>
      <c r="H317" s="326" t="s">
        <v>559</v>
      </c>
      <c r="I317" s="327" t="s">
        <v>562</v>
      </c>
    </row>
    <row r="318" spans="1:9" ht="48.75" customHeight="1" x14ac:dyDescent="0.25">
      <c r="A318" s="338" t="s">
        <v>231</v>
      </c>
      <c r="B318" s="322" t="s">
        <v>232</v>
      </c>
      <c r="C318" s="329" t="s">
        <v>563</v>
      </c>
      <c r="D318" s="322" t="s">
        <v>265</v>
      </c>
      <c r="E318" s="322">
        <v>1</v>
      </c>
      <c r="F318" s="322"/>
      <c r="G318" s="328">
        <v>1925</v>
      </c>
      <c r="H318" s="326" t="s">
        <v>559</v>
      </c>
      <c r="I318" s="327" t="s">
        <v>562</v>
      </c>
    </row>
    <row r="319" spans="1:9" ht="48.75" customHeight="1" x14ac:dyDescent="0.25">
      <c r="A319" s="337" t="s">
        <v>404</v>
      </c>
      <c r="B319" s="322" t="s">
        <v>429</v>
      </c>
      <c r="C319" s="322" t="s">
        <v>561</v>
      </c>
      <c r="D319" s="322" t="s">
        <v>265</v>
      </c>
      <c r="E319" s="322">
        <v>1</v>
      </c>
      <c r="F319" s="322"/>
      <c r="G319" s="328">
        <v>1925</v>
      </c>
      <c r="H319" s="326" t="s">
        <v>559</v>
      </c>
      <c r="I319" s="327" t="s">
        <v>562</v>
      </c>
    </row>
    <row r="320" spans="1:9" ht="48.75" customHeight="1" x14ac:dyDescent="0.25">
      <c r="A320" s="337" t="s">
        <v>405</v>
      </c>
      <c r="B320" s="322" t="s">
        <v>430</v>
      </c>
      <c r="C320" s="322" t="s">
        <v>561</v>
      </c>
      <c r="D320" s="322" t="s">
        <v>265</v>
      </c>
      <c r="E320" s="322">
        <v>1</v>
      </c>
      <c r="F320" s="322"/>
      <c r="G320" s="328">
        <v>1925</v>
      </c>
      <c r="H320" s="326" t="s">
        <v>559</v>
      </c>
      <c r="I320" s="327" t="s">
        <v>562</v>
      </c>
    </row>
    <row r="321" spans="1:9" ht="48.75" customHeight="1" x14ac:dyDescent="0.25">
      <c r="A321" s="337" t="s">
        <v>406</v>
      </c>
      <c r="B321" s="322" t="s">
        <v>431</v>
      </c>
      <c r="C321" s="322" t="s">
        <v>561</v>
      </c>
      <c r="D321" s="322" t="s">
        <v>265</v>
      </c>
      <c r="E321" s="322">
        <v>1</v>
      </c>
      <c r="F321" s="322"/>
      <c r="G321" s="328">
        <v>1925</v>
      </c>
      <c r="H321" s="326" t="s">
        <v>559</v>
      </c>
      <c r="I321" s="327" t="s">
        <v>562</v>
      </c>
    </row>
    <row r="322" spans="1:9" ht="48.75" customHeight="1" x14ac:dyDescent="0.25">
      <c r="A322" s="338" t="s">
        <v>407</v>
      </c>
      <c r="B322" s="322" t="s">
        <v>432</v>
      </c>
      <c r="C322" s="322" t="s">
        <v>561</v>
      </c>
      <c r="D322" s="322" t="s">
        <v>265</v>
      </c>
      <c r="E322" s="322">
        <v>1</v>
      </c>
      <c r="F322" s="322"/>
      <c r="G322" s="328">
        <v>1925</v>
      </c>
      <c r="H322" s="326" t="s">
        <v>559</v>
      </c>
      <c r="I322" s="327" t="s">
        <v>562</v>
      </c>
    </row>
    <row r="323" spans="1:9" ht="48.75" customHeight="1" x14ac:dyDescent="0.25">
      <c r="A323" s="338" t="s">
        <v>403</v>
      </c>
      <c r="B323" s="322" t="s">
        <v>428</v>
      </c>
      <c r="C323" s="329" t="s">
        <v>563</v>
      </c>
      <c r="D323" s="322" t="s">
        <v>265</v>
      </c>
      <c r="E323" s="322">
        <v>1</v>
      </c>
      <c r="F323" s="322"/>
      <c r="G323" s="328">
        <v>1925</v>
      </c>
      <c r="H323" s="326" t="s">
        <v>559</v>
      </c>
      <c r="I323" s="327" t="s">
        <v>562</v>
      </c>
    </row>
    <row r="324" spans="1:9" ht="48.75" customHeight="1" x14ac:dyDescent="0.25">
      <c r="A324" s="337" t="s">
        <v>354</v>
      </c>
      <c r="B324" s="322" t="s">
        <v>369</v>
      </c>
      <c r="C324" s="322" t="s">
        <v>561</v>
      </c>
      <c r="D324" s="322" t="s">
        <v>265</v>
      </c>
      <c r="E324" s="322">
        <v>1</v>
      </c>
      <c r="F324" s="322"/>
      <c r="G324" s="328">
        <v>1925</v>
      </c>
      <c r="H324" s="326" t="s">
        <v>559</v>
      </c>
      <c r="I324" s="327" t="s">
        <v>562</v>
      </c>
    </row>
    <row r="325" spans="1:9" ht="48.75" customHeight="1" x14ac:dyDescent="0.25">
      <c r="A325" s="337" t="s">
        <v>355</v>
      </c>
      <c r="B325" s="322" t="s">
        <v>370</v>
      </c>
      <c r="C325" s="322" t="s">
        <v>561</v>
      </c>
      <c r="D325" s="322" t="s">
        <v>265</v>
      </c>
      <c r="E325" s="322">
        <v>1</v>
      </c>
      <c r="F325" s="322"/>
      <c r="G325" s="328">
        <v>1925</v>
      </c>
      <c r="H325" s="326" t="s">
        <v>559</v>
      </c>
      <c r="I325" s="327" t="s">
        <v>562</v>
      </c>
    </row>
    <row r="326" spans="1:9" ht="48.75" customHeight="1" x14ac:dyDescent="0.25">
      <c r="A326" s="337" t="s">
        <v>356</v>
      </c>
      <c r="B326" s="322" t="s">
        <v>371</v>
      </c>
      <c r="C326" s="322" t="s">
        <v>561</v>
      </c>
      <c r="D326" s="322" t="s">
        <v>265</v>
      </c>
      <c r="E326" s="322">
        <v>1</v>
      </c>
      <c r="F326" s="322"/>
      <c r="G326" s="328">
        <v>1925</v>
      </c>
      <c r="H326" s="326" t="s">
        <v>559</v>
      </c>
      <c r="I326" s="327" t="s">
        <v>562</v>
      </c>
    </row>
    <row r="327" spans="1:9" ht="48.75" customHeight="1" x14ac:dyDescent="0.25">
      <c r="A327" s="338" t="s">
        <v>357</v>
      </c>
      <c r="B327" s="322" t="s">
        <v>372</v>
      </c>
      <c r="C327" s="322" t="s">
        <v>561</v>
      </c>
      <c r="D327" s="322" t="s">
        <v>265</v>
      </c>
      <c r="E327" s="322">
        <v>1</v>
      </c>
      <c r="F327" s="322"/>
      <c r="G327" s="328">
        <v>1925</v>
      </c>
      <c r="H327" s="326" t="s">
        <v>559</v>
      </c>
      <c r="I327" s="327" t="s">
        <v>562</v>
      </c>
    </row>
    <row r="328" spans="1:9" ht="48.75" customHeight="1" x14ac:dyDescent="0.25">
      <c r="A328" s="338" t="s">
        <v>353</v>
      </c>
      <c r="B328" s="322" t="s">
        <v>368</v>
      </c>
      <c r="C328" s="329" t="s">
        <v>563</v>
      </c>
      <c r="D328" s="322" t="s">
        <v>265</v>
      </c>
      <c r="E328" s="322">
        <v>1</v>
      </c>
      <c r="F328" s="322"/>
      <c r="G328" s="328">
        <v>1925</v>
      </c>
      <c r="H328" s="326" t="s">
        <v>559</v>
      </c>
      <c r="I328" s="327" t="s">
        <v>562</v>
      </c>
    </row>
    <row r="329" spans="1:9" ht="48.75" customHeight="1" x14ac:dyDescent="0.25">
      <c r="A329" s="337" t="s">
        <v>399</v>
      </c>
      <c r="B329" s="322" t="s">
        <v>590</v>
      </c>
      <c r="C329" s="322" t="s">
        <v>561</v>
      </c>
      <c r="D329" s="322" t="s">
        <v>265</v>
      </c>
      <c r="E329" s="322">
        <v>1</v>
      </c>
      <c r="F329" s="322"/>
      <c r="G329" s="328">
        <v>1925</v>
      </c>
      <c r="H329" s="326" t="s">
        <v>559</v>
      </c>
      <c r="I329" s="327" t="s">
        <v>562</v>
      </c>
    </row>
    <row r="330" spans="1:9" ht="48.75" customHeight="1" x14ac:dyDescent="0.25">
      <c r="A330" s="337" t="s">
        <v>400</v>
      </c>
      <c r="B330" s="322" t="s">
        <v>591</v>
      </c>
      <c r="C330" s="322" t="s">
        <v>561</v>
      </c>
      <c r="D330" s="322" t="s">
        <v>265</v>
      </c>
      <c r="E330" s="322">
        <v>1</v>
      </c>
      <c r="F330" s="322"/>
      <c r="G330" s="328">
        <v>1925</v>
      </c>
      <c r="H330" s="326" t="s">
        <v>559</v>
      </c>
      <c r="I330" s="327" t="s">
        <v>562</v>
      </c>
    </row>
    <row r="331" spans="1:9" ht="48.75" customHeight="1" x14ac:dyDescent="0.25">
      <c r="A331" s="337" t="s">
        <v>401</v>
      </c>
      <c r="B331" s="322" t="s">
        <v>592</v>
      </c>
      <c r="C331" s="322" t="s">
        <v>561</v>
      </c>
      <c r="D331" s="322" t="s">
        <v>265</v>
      </c>
      <c r="E331" s="322">
        <v>1</v>
      </c>
      <c r="F331" s="322"/>
      <c r="G331" s="328">
        <v>1925</v>
      </c>
      <c r="H331" s="326" t="s">
        <v>559</v>
      </c>
      <c r="I331" s="327" t="s">
        <v>562</v>
      </c>
    </row>
    <row r="332" spans="1:9" ht="48.75" customHeight="1" x14ac:dyDescent="0.25">
      <c r="A332" s="338" t="s">
        <v>402</v>
      </c>
      <c r="B332" s="322" t="s">
        <v>593</v>
      </c>
      <c r="C332" s="322" t="s">
        <v>561</v>
      </c>
      <c r="D332" s="322" t="s">
        <v>265</v>
      </c>
      <c r="E332" s="322">
        <v>1</v>
      </c>
      <c r="F332" s="322"/>
      <c r="G332" s="328">
        <v>1925</v>
      </c>
      <c r="H332" s="326" t="s">
        <v>559</v>
      </c>
      <c r="I332" s="327" t="s">
        <v>562</v>
      </c>
    </row>
    <row r="333" spans="1:9" ht="48.75" customHeight="1" x14ac:dyDescent="0.25">
      <c r="A333" s="338" t="s">
        <v>398</v>
      </c>
      <c r="B333" s="322" t="s">
        <v>594</v>
      </c>
      <c r="C333" s="329" t="s">
        <v>563</v>
      </c>
      <c r="D333" s="322" t="s">
        <v>265</v>
      </c>
      <c r="E333" s="322">
        <v>1</v>
      </c>
      <c r="F333" s="322"/>
      <c r="G333" s="328">
        <v>1925</v>
      </c>
      <c r="H333" s="326" t="s">
        <v>559</v>
      </c>
      <c r="I333" s="327" t="s">
        <v>562</v>
      </c>
    </row>
    <row r="334" spans="1:9" ht="48.75" customHeight="1" x14ac:dyDescent="0.25">
      <c r="A334" s="337" t="s">
        <v>173</v>
      </c>
      <c r="B334" s="322" t="s">
        <v>174</v>
      </c>
      <c r="C334" s="322" t="s">
        <v>561</v>
      </c>
      <c r="D334" s="322" t="s">
        <v>265</v>
      </c>
      <c r="E334" s="322">
        <v>1</v>
      </c>
      <c r="F334" s="322"/>
      <c r="G334" s="328">
        <v>1925</v>
      </c>
      <c r="H334" s="326" t="s">
        <v>559</v>
      </c>
      <c r="I334" s="327" t="s">
        <v>562</v>
      </c>
    </row>
    <row r="335" spans="1:9" ht="48.75" customHeight="1" x14ac:dyDescent="0.25">
      <c r="A335" s="337" t="s">
        <v>175</v>
      </c>
      <c r="B335" s="322" t="s">
        <v>176</v>
      </c>
      <c r="C335" s="322" t="s">
        <v>561</v>
      </c>
      <c r="D335" s="322" t="s">
        <v>265</v>
      </c>
      <c r="E335" s="322">
        <v>1</v>
      </c>
      <c r="F335" s="322"/>
      <c r="G335" s="328">
        <v>1925</v>
      </c>
      <c r="H335" s="326" t="s">
        <v>559</v>
      </c>
      <c r="I335" s="327" t="s">
        <v>562</v>
      </c>
    </row>
    <row r="336" spans="1:9" ht="48.75" customHeight="1" x14ac:dyDescent="0.25">
      <c r="A336" s="337" t="s">
        <v>177</v>
      </c>
      <c r="B336" s="322" t="s">
        <v>178</v>
      </c>
      <c r="C336" s="322" t="s">
        <v>561</v>
      </c>
      <c r="D336" s="322" t="s">
        <v>265</v>
      </c>
      <c r="E336" s="322">
        <v>1</v>
      </c>
      <c r="F336" s="322"/>
      <c r="G336" s="328">
        <v>1925</v>
      </c>
      <c r="H336" s="326" t="s">
        <v>559</v>
      </c>
      <c r="I336" s="327" t="s">
        <v>562</v>
      </c>
    </row>
    <row r="337" spans="1:9" ht="48.75" customHeight="1" x14ac:dyDescent="0.25">
      <c r="A337" s="338" t="s">
        <v>179</v>
      </c>
      <c r="B337" s="322" t="s">
        <v>180</v>
      </c>
      <c r="C337" s="322" t="s">
        <v>561</v>
      </c>
      <c r="D337" s="322" t="s">
        <v>265</v>
      </c>
      <c r="E337" s="322">
        <v>1</v>
      </c>
      <c r="F337" s="322"/>
      <c r="G337" s="328">
        <v>1925</v>
      </c>
      <c r="H337" s="326" t="s">
        <v>559</v>
      </c>
      <c r="I337" s="327" t="s">
        <v>562</v>
      </c>
    </row>
    <row r="338" spans="1:9" ht="48.75" customHeight="1" x14ac:dyDescent="0.25">
      <c r="A338" s="338" t="s">
        <v>171</v>
      </c>
      <c r="B338" s="322" t="s">
        <v>172</v>
      </c>
      <c r="C338" s="329" t="s">
        <v>563</v>
      </c>
      <c r="D338" s="322" t="s">
        <v>265</v>
      </c>
      <c r="E338" s="322">
        <v>1</v>
      </c>
      <c r="F338" s="322"/>
      <c r="G338" s="328">
        <v>1925</v>
      </c>
      <c r="H338" s="326" t="s">
        <v>559</v>
      </c>
      <c r="I338" s="327" t="s">
        <v>562</v>
      </c>
    </row>
    <row r="339" spans="1:9" ht="48.75" customHeight="1" x14ac:dyDescent="0.25">
      <c r="A339" s="337" t="s">
        <v>394</v>
      </c>
      <c r="B339" s="322" t="s">
        <v>419</v>
      </c>
      <c r="C339" s="322" t="s">
        <v>561</v>
      </c>
      <c r="D339" s="322" t="s">
        <v>265</v>
      </c>
      <c r="E339" s="322">
        <v>1</v>
      </c>
      <c r="F339" s="322"/>
      <c r="G339" s="328">
        <v>1925</v>
      </c>
      <c r="H339" s="326" t="s">
        <v>559</v>
      </c>
      <c r="I339" s="327" t="s">
        <v>562</v>
      </c>
    </row>
    <row r="340" spans="1:9" ht="48.75" customHeight="1" x14ac:dyDescent="0.25">
      <c r="A340" s="337" t="s">
        <v>395</v>
      </c>
      <c r="B340" s="322" t="s">
        <v>420</v>
      </c>
      <c r="C340" s="322" t="s">
        <v>561</v>
      </c>
      <c r="D340" s="322" t="s">
        <v>265</v>
      </c>
      <c r="E340" s="322">
        <v>1</v>
      </c>
      <c r="F340" s="322"/>
      <c r="G340" s="328">
        <v>1925</v>
      </c>
      <c r="H340" s="326" t="s">
        <v>559</v>
      </c>
      <c r="I340" s="327" t="s">
        <v>562</v>
      </c>
    </row>
    <row r="341" spans="1:9" ht="48.75" customHeight="1" x14ac:dyDescent="0.25">
      <c r="A341" s="337" t="s">
        <v>396</v>
      </c>
      <c r="B341" s="322" t="s">
        <v>421</v>
      </c>
      <c r="C341" s="322" t="s">
        <v>561</v>
      </c>
      <c r="D341" s="322" t="s">
        <v>265</v>
      </c>
      <c r="E341" s="322">
        <v>1</v>
      </c>
      <c r="F341" s="322"/>
      <c r="G341" s="328">
        <v>1925</v>
      </c>
      <c r="H341" s="326" t="s">
        <v>559</v>
      </c>
      <c r="I341" s="327" t="s">
        <v>562</v>
      </c>
    </row>
    <row r="342" spans="1:9" ht="48.75" customHeight="1" x14ac:dyDescent="0.25">
      <c r="A342" s="338" t="s">
        <v>397</v>
      </c>
      <c r="B342" s="322" t="s">
        <v>422</v>
      </c>
      <c r="C342" s="322" t="s">
        <v>561</v>
      </c>
      <c r="D342" s="322" t="s">
        <v>265</v>
      </c>
      <c r="E342" s="322">
        <v>1</v>
      </c>
      <c r="F342" s="322"/>
      <c r="G342" s="328">
        <v>1925</v>
      </c>
      <c r="H342" s="326" t="s">
        <v>559</v>
      </c>
      <c r="I342" s="327" t="s">
        <v>562</v>
      </c>
    </row>
    <row r="343" spans="1:9" ht="48.75" customHeight="1" x14ac:dyDescent="0.25">
      <c r="A343" s="338" t="s">
        <v>393</v>
      </c>
      <c r="B343" s="322" t="s">
        <v>595</v>
      </c>
      <c r="C343" s="329" t="s">
        <v>563</v>
      </c>
      <c r="D343" s="322" t="s">
        <v>265</v>
      </c>
      <c r="E343" s="322">
        <v>1</v>
      </c>
      <c r="F343" s="322"/>
      <c r="G343" s="328">
        <v>1925</v>
      </c>
      <c r="H343" s="326" t="s">
        <v>559</v>
      </c>
      <c r="I343" s="327" t="s">
        <v>562</v>
      </c>
    </row>
    <row r="344" spans="1:9" ht="48.75" customHeight="1" x14ac:dyDescent="0.25">
      <c r="A344" s="337" t="s">
        <v>203</v>
      </c>
      <c r="B344" s="322" t="s">
        <v>596</v>
      </c>
      <c r="C344" s="322" t="s">
        <v>561</v>
      </c>
      <c r="D344" s="322" t="s">
        <v>265</v>
      </c>
      <c r="E344" s="322">
        <v>1</v>
      </c>
      <c r="F344" s="322"/>
      <c r="G344" s="328">
        <v>1925</v>
      </c>
      <c r="H344" s="326" t="s">
        <v>559</v>
      </c>
      <c r="I344" s="327" t="s">
        <v>562</v>
      </c>
    </row>
    <row r="345" spans="1:9" ht="48.75" customHeight="1" x14ac:dyDescent="0.25">
      <c r="A345" s="337" t="s">
        <v>205</v>
      </c>
      <c r="B345" s="322" t="s">
        <v>597</v>
      </c>
      <c r="C345" s="322" t="s">
        <v>561</v>
      </c>
      <c r="D345" s="322" t="s">
        <v>265</v>
      </c>
      <c r="E345" s="322">
        <v>1</v>
      </c>
      <c r="F345" s="322"/>
      <c r="G345" s="328">
        <v>1925</v>
      </c>
      <c r="H345" s="326" t="s">
        <v>559</v>
      </c>
      <c r="I345" s="327" t="s">
        <v>562</v>
      </c>
    </row>
    <row r="346" spans="1:9" ht="48.75" customHeight="1" x14ac:dyDescent="0.25">
      <c r="A346" s="337" t="s">
        <v>207</v>
      </c>
      <c r="B346" s="322" t="s">
        <v>598</v>
      </c>
      <c r="C346" s="322" t="s">
        <v>561</v>
      </c>
      <c r="D346" s="322" t="s">
        <v>265</v>
      </c>
      <c r="E346" s="322">
        <v>1</v>
      </c>
      <c r="F346" s="322"/>
      <c r="G346" s="328">
        <v>1925</v>
      </c>
      <c r="H346" s="326" t="s">
        <v>559</v>
      </c>
      <c r="I346" s="327" t="s">
        <v>562</v>
      </c>
    </row>
    <row r="347" spans="1:9" ht="48.75" customHeight="1" x14ac:dyDescent="0.25">
      <c r="A347" s="338" t="s">
        <v>209</v>
      </c>
      <c r="B347" s="322" t="s">
        <v>599</v>
      </c>
      <c r="C347" s="322" t="s">
        <v>561</v>
      </c>
      <c r="D347" s="322" t="s">
        <v>265</v>
      </c>
      <c r="E347" s="322">
        <v>1</v>
      </c>
      <c r="F347" s="322"/>
      <c r="G347" s="328">
        <v>1925</v>
      </c>
      <c r="H347" s="326" t="s">
        <v>559</v>
      </c>
      <c r="I347" s="327" t="s">
        <v>562</v>
      </c>
    </row>
    <row r="348" spans="1:9" ht="48.75" customHeight="1" x14ac:dyDescent="0.25">
      <c r="A348" s="338" t="s">
        <v>201</v>
      </c>
      <c r="B348" s="322" t="s">
        <v>600</v>
      </c>
      <c r="C348" s="329" t="s">
        <v>563</v>
      </c>
      <c r="D348" s="322" t="s">
        <v>265</v>
      </c>
      <c r="E348" s="322">
        <v>1</v>
      </c>
      <c r="F348" s="322"/>
      <c r="G348" s="328">
        <v>1925</v>
      </c>
      <c r="H348" s="326" t="s">
        <v>559</v>
      </c>
      <c r="I348" s="327" t="s">
        <v>562</v>
      </c>
    </row>
    <row r="349" spans="1:9" ht="48.75" customHeight="1" x14ac:dyDescent="0.25">
      <c r="A349" s="337" t="s">
        <v>143</v>
      </c>
      <c r="B349" s="322" t="s">
        <v>144</v>
      </c>
      <c r="C349" s="322" t="s">
        <v>561</v>
      </c>
      <c r="D349" s="322" t="s">
        <v>265</v>
      </c>
      <c r="E349" s="322">
        <v>1</v>
      </c>
      <c r="F349" s="322"/>
      <c r="G349" s="328">
        <v>1925</v>
      </c>
      <c r="H349" s="326" t="s">
        <v>559</v>
      </c>
      <c r="I349" s="327" t="s">
        <v>562</v>
      </c>
    </row>
    <row r="350" spans="1:9" ht="48.75" customHeight="1" x14ac:dyDescent="0.25">
      <c r="A350" s="337" t="s">
        <v>145</v>
      </c>
      <c r="B350" s="322" t="s">
        <v>146</v>
      </c>
      <c r="C350" s="322" t="s">
        <v>561</v>
      </c>
      <c r="D350" s="322" t="s">
        <v>265</v>
      </c>
      <c r="E350" s="322">
        <v>1</v>
      </c>
      <c r="F350" s="322"/>
      <c r="G350" s="328">
        <v>1925</v>
      </c>
      <c r="H350" s="326" t="s">
        <v>559</v>
      </c>
      <c r="I350" s="327" t="s">
        <v>562</v>
      </c>
    </row>
    <row r="351" spans="1:9" ht="48.75" customHeight="1" x14ac:dyDescent="0.25">
      <c r="A351" s="337" t="s">
        <v>147</v>
      </c>
      <c r="B351" s="322" t="s">
        <v>148</v>
      </c>
      <c r="C351" s="322" t="s">
        <v>561</v>
      </c>
      <c r="D351" s="322" t="s">
        <v>265</v>
      </c>
      <c r="E351" s="322">
        <v>1</v>
      </c>
      <c r="F351" s="322"/>
      <c r="G351" s="328">
        <v>1925</v>
      </c>
      <c r="H351" s="326" t="s">
        <v>559</v>
      </c>
      <c r="I351" s="327" t="s">
        <v>562</v>
      </c>
    </row>
    <row r="352" spans="1:9" ht="48.75" customHeight="1" x14ac:dyDescent="0.25">
      <c r="A352" s="338" t="s">
        <v>149</v>
      </c>
      <c r="B352" s="322" t="s">
        <v>150</v>
      </c>
      <c r="C352" s="322" t="s">
        <v>561</v>
      </c>
      <c r="D352" s="322" t="s">
        <v>265</v>
      </c>
      <c r="E352" s="322">
        <v>1</v>
      </c>
      <c r="F352" s="322"/>
      <c r="G352" s="328">
        <v>1925</v>
      </c>
      <c r="H352" s="326" t="s">
        <v>559</v>
      </c>
      <c r="I352" s="327" t="s">
        <v>562</v>
      </c>
    </row>
    <row r="353" spans="1:9" ht="48.75" customHeight="1" x14ac:dyDescent="0.25">
      <c r="A353" s="338" t="s">
        <v>141</v>
      </c>
      <c r="B353" s="322" t="s">
        <v>142</v>
      </c>
      <c r="C353" s="329" t="s">
        <v>563</v>
      </c>
      <c r="D353" s="322" t="s">
        <v>265</v>
      </c>
      <c r="E353" s="322">
        <v>1</v>
      </c>
      <c r="F353" s="322"/>
      <c r="G353" s="328">
        <v>1925</v>
      </c>
      <c r="H353" s="326" t="s">
        <v>559</v>
      </c>
      <c r="I353" s="327" t="s">
        <v>562</v>
      </c>
    </row>
    <row r="354" spans="1:9" ht="48.75" customHeight="1" x14ac:dyDescent="0.25">
      <c r="A354" s="337" t="s">
        <v>293</v>
      </c>
      <c r="B354" s="322" t="s">
        <v>294</v>
      </c>
      <c r="C354" s="322" t="s">
        <v>561</v>
      </c>
      <c r="D354" s="322" t="s">
        <v>265</v>
      </c>
      <c r="E354" s="322">
        <v>1</v>
      </c>
      <c r="F354" s="322"/>
      <c r="G354" s="328">
        <v>1925</v>
      </c>
      <c r="H354" s="326" t="s">
        <v>559</v>
      </c>
      <c r="I354" s="327" t="s">
        <v>562</v>
      </c>
    </row>
    <row r="355" spans="1:9" ht="48.75" customHeight="1" x14ac:dyDescent="0.25">
      <c r="A355" s="337" t="s">
        <v>295</v>
      </c>
      <c r="B355" s="322" t="s">
        <v>296</v>
      </c>
      <c r="C355" s="322" t="s">
        <v>561</v>
      </c>
      <c r="D355" s="322" t="s">
        <v>265</v>
      </c>
      <c r="E355" s="322">
        <v>1</v>
      </c>
      <c r="F355" s="322"/>
      <c r="G355" s="328">
        <v>1925</v>
      </c>
      <c r="H355" s="326" t="s">
        <v>559</v>
      </c>
      <c r="I355" s="327" t="s">
        <v>562</v>
      </c>
    </row>
    <row r="356" spans="1:9" ht="48.75" customHeight="1" x14ac:dyDescent="0.25">
      <c r="A356" s="337" t="s">
        <v>297</v>
      </c>
      <c r="B356" s="322" t="s">
        <v>298</v>
      </c>
      <c r="C356" s="322" t="s">
        <v>561</v>
      </c>
      <c r="D356" s="322" t="s">
        <v>265</v>
      </c>
      <c r="E356" s="322">
        <v>1</v>
      </c>
      <c r="F356" s="322"/>
      <c r="G356" s="328">
        <v>1925</v>
      </c>
      <c r="H356" s="326" t="s">
        <v>559</v>
      </c>
      <c r="I356" s="327" t="s">
        <v>562</v>
      </c>
    </row>
    <row r="357" spans="1:9" ht="48.75" customHeight="1" x14ac:dyDescent="0.25">
      <c r="A357" s="338" t="s">
        <v>299</v>
      </c>
      <c r="B357" s="322" t="s">
        <v>300</v>
      </c>
      <c r="C357" s="322" t="s">
        <v>561</v>
      </c>
      <c r="D357" s="322" t="s">
        <v>265</v>
      </c>
      <c r="E357" s="322">
        <v>1</v>
      </c>
      <c r="F357" s="322"/>
      <c r="G357" s="328">
        <v>1925</v>
      </c>
      <c r="H357" s="326" t="s">
        <v>559</v>
      </c>
      <c r="I357" s="327" t="s">
        <v>562</v>
      </c>
    </row>
    <row r="358" spans="1:9" ht="48.75" customHeight="1" x14ac:dyDescent="0.25">
      <c r="A358" s="338" t="s">
        <v>291</v>
      </c>
      <c r="B358" s="322" t="s">
        <v>292</v>
      </c>
      <c r="C358" s="329" t="s">
        <v>563</v>
      </c>
      <c r="D358" s="322" t="s">
        <v>265</v>
      </c>
      <c r="E358" s="322">
        <v>1</v>
      </c>
      <c r="F358" s="322"/>
      <c r="G358" s="328">
        <v>1925</v>
      </c>
      <c r="H358" s="326" t="s">
        <v>559</v>
      </c>
      <c r="I358" s="327" t="s">
        <v>562</v>
      </c>
    </row>
    <row r="359" spans="1:9" ht="48.75" customHeight="1" x14ac:dyDescent="0.25">
      <c r="A359" s="337" t="s">
        <v>467</v>
      </c>
      <c r="B359" s="322" t="s">
        <v>601</v>
      </c>
      <c r="C359" s="322" t="s">
        <v>561</v>
      </c>
      <c r="D359" s="322" t="s">
        <v>265</v>
      </c>
      <c r="E359" s="322">
        <v>1</v>
      </c>
      <c r="F359" s="322"/>
      <c r="G359" s="328">
        <v>1925</v>
      </c>
      <c r="H359" s="326" t="s">
        <v>559</v>
      </c>
      <c r="I359" s="327" t="s">
        <v>562</v>
      </c>
    </row>
    <row r="360" spans="1:9" ht="48.75" customHeight="1" x14ac:dyDescent="0.25">
      <c r="A360" s="337" t="s">
        <v>468</v>
      </c>
      <c r="B360" s="322" t="s">
        <v>602</v>
      </c>
      <c r="C360" s="322" t="s">
        <v>561</v>
      </c>
      <c r="D360" s="322" t="s">
        <v>265</v>
      </c>
      <c r="E360" s="322">
        <v>1</v>
      </c>
      <c r="F360" s="322"/>
      <c r="G360" s="328">
        <v>1925</v>
      </c>
      <c r="H360" s="326" t="s">
        <v>559</v>
      </c>
      <c r="I360" s="327" t="s">
        <v>562</v>
      </c>
    </row>
    <row r="361" spans="1:9" ht="48.75" customHeight="1" x14ac:dyDescent="0.25">
      <c r="A361" s="337" t="s">
        <v>469</v>
      </c>
      <c r="B361" s="322" t="s">
        <v>603</v>
      </c>
      <c r="C361" s="322" t="s">
        <v>561</v>
      </c>
      <c r="D361" s="322" t="s">
        <v>265</v>
      </c>
      <c r="E361" s="322">
        <v>1</v>
      </c>
      <c r="F361" s="322"/>
      <c r="G361" s="328">
        <v>1925</v>
      </c>
      <c r="H361" s="326" t="s">
        <v>559</v>
      </c>
      <c r="I361" s="327" t="s">
        <v>562</v>
      </c>
    </row>
    <row r="362" spans="1:9" ht="48.75" customHeight="1" x14ac:dyDescent="0.25">
      <c r="A362" s="338" t="s">
        <v>470</v>
      </c>
      <c r="B362" s="322" t="s">
        <v>604</v>
      </c>
      <c r="C362" s="322" t="s">
        <v>561</v>
      </c>
      <c r="D362" s="322" t="s">
        <v>265</v>
      </c>
      <c r="E362" s="322">
        <v>1</v>
      </c>
      <c r="F362" s="322"/>
      <c r="G362" s="328">
        <v>1925</v>
      </c>
      <c r="H362" s="326" t="s">
        <v>559</v>
      </c>
      <c r="I362" s="327" t="s">
        <v>562</v>
      </c>
    </row>
    <row r="363" spans="1:9" ht="48.75" customHeight="1" x14ac:dyDescent="0.25">
      <c r="A363" s="338" t="s">
        <v>471</v>
      </c>
      <c r="B363" s="322" t="s">
        <v>605</v>
      </c>
      <c r="C363" s="329" t="s">
        <v>563</v>
      </c>
      <c r="D363" s="322" t="s">
        <v>265</v>
      </c>
      <c r="E363" s="322">
        <v>1</v>
      </c>
      <c r="F363" s="322"/>
      <c r="G363" s="328">
        <v>1925</v>
      </c>
      <c r="H363" s="326" t="s">
        <v>559</v>
      </c>
      <c r="I363" s="327" t="s">
        <v>562</v>
      </c>
    </row>
    <row r="364" spans="1:9" ht="48.75" customHeight="1" x14ac:dyDescent="0.25">
      <c r="A364" s="337" t="s">
        <v>472</v>
      </c>
      <c r="B364" s="322" t="s">
        <v>606</v>
      </c>
      <c r="C364" s="322" t="s">
        <v>561</v>
      </c>
      <c r="D364" s="322" t="s">
        <v>265</v>
      </c>
      <c r="E364" s="322">
        <v>1</v>
      </c>
      <c r="F364" s="322"/>
      <c r="G364" s="328">
        <v>1925</v>
      </c>
      <c r="H364" s="326" t="s">
        <v>559</v>
      </c>
      <c r="I364" s="327" t="s">
        <v>562</v>
      </c>
    </row>
    <row r="365" spans="1:9" ht="48.75" customHeight="1" x14ac:dyDescent="0.25">
      <c r="A365" s="337" t="s">
        <v>473</v>
      </c>
      <c r="B365" s="322" t="s">
        <v>607</v>
      </c>
      <c r="C365" s="322" t="s">
        <v>561</v>
      </c>
      <c r="D365" s="322" t="s">
        <v>265</v>
      </c>
      <c r="E365" s="322">
        <v>1</v>
      </c>
      <c r="F365" s="322"/>
      <c r="G365" s="328">
        <v>1925</v>
      </c>
      <c r="H365" s="326" t="s">
        <v>559</v>
      </c>
      <c r="I365" s="327" t="s">
        <v>562</v>
      </c>
    </row>
    <row r="366" spans="1:9" ht="48.75" customHeight="1" x14ac:dyDescent="0.25">
      <c r="A366" s="337" t="s">
        <v>474</v>
      </c>
      <c r="B366" s="322" t="s">
        <v>608</v>
      </c>
      <c r="C366" s="322" t="s">
        <v>561</v>
      </c>
      <c r="D366" s="322" t="s">
        <v>265</v>
      </c>
      <c r="E366" s="322">
        <v>1</v>
      </c>
      <c r="F366" s="322"/>
      <c r="G366" s="328">
        <v>1925</v>
      </c>
      <c r="H366" s="326" t="s">
        <v>559</v>
      </c>
      <c r="I366" s="327" t="s">
        <v>562</v>
      </c>
    </row>
    <row r="367" spans="1:9" ht="48.75" customHeight="1" x14ac:dyDescent="0.25">
      <c r="A367" s="338" t="s">
        <v>475</v>
      </c>
      <c r="B367" s="322" t="s">
        <v>609</v>
      </c>
      <c r="C367" s="322" t="s">
        <v>561</v>
      </c>
      <c r="D367" s="322" t="s">
        <v>265</v>
      </c>
      <c r="E367" s="322">
        <v>1</v>
      </c>
      <c r="F367" s="322"/>
      <c r="G367" s="328">
        <v>1925</v>
      </c>
      <c r="H367" s="326" t="s">
        <v>559</v>
      </c>
      <c r="I367" s="327" t="s">
        <v>562</v>
      </c>
    </row>
    <row r="368" spans="1:9" ht="48.75" customHeight="1" x14ac:dyDescent="0.25">
      <c r="A368" s="338" t="s">
        <v>476</v>
      </c>
      <c r="B368" s="322" t="s">
        <v>610</v>
      </c>
      <c r="C368" s="329" t="s">
        <v>563</v>
      </c>
      <c r="D368" s="322" t="s">
        <v>265</v>
      </c>
      <c r="E368" s="322">
        <v>1</v>
      </c>
      <c r="F368" s="322"/>
      <c r="G368" s="328">
        <v>1925</v>
      </c>
      <c r="H368" s="326" t="s">
        <v>559</v>
      </c>
      <c r="I368" s="327" t="s">
        <v>562</v>
      </c>
    </row>
    <row r="369" spans="1:9" ht="48.75" customHeight="1" x14ac:dyDescent="0.25">
      <c r="A369" s="337" t="s">
        <v>364</v>
      </c>
      <c r="B369" s="322" t="s">
        <v>379</v>
      </c>
      <c r="C369" s="322" t="s">
        <v>561</v>
      </c>
      <c r="D369" s="322" t="s">
        <v>265</v>
      </c>
      <c r="E369" s="322">
        <v>1</v>
      </c>
      <c r="F369" s="322"/>
      <c r="G369" s="328">
        <v>1925</v>
      </c>
      <c r="H369" s="326" t="s">
        <v>559</v>
      </c>
      <c r="I369" s="327" t="s">
        <v>562</v>
      </c>
    </row>
    <row r="370" spans="1:9" ht="48.75" customHeight="1" x14ac:dyDescent="0.25">
      <c r="A370" s="337" t="s">
        <v>365</v>
      </c>
      <c r="B370" s="322" t="s">
        <v>380</v>
      </c>
      <c r="C370" s="322" t="s">
        <v>561</v>
      </c>
      <c r="D370" s="322" t="s">
        <v>265</v>
      </c>
      <c r="E370" s="322">
        <v>1</v>
      </c>
      <c r="F370" s="322"/>
      <c r="G370" s="328">
        <v>1925</v>
      </c>
      <c r="H370" s="326" t="s">
        <v>559</v>
      </c>
      <c r="I370" s="327" t="s">
        <v>562</v>
      </c>
    </row>
    <row r="371" spans="1:9" ht="48.75" customHeight="1" x14ac:dyDescent="0.25">
      <c r="A371" s="337" t="s">
        <v>366</v>
      </c>
      <c r="B371" s="322" t="s">
        <v>381</v>
      </c>
      <c r="C371" s="322" t="s">
        <v>561</v>
      </c>
      <c r="D371" s="322" t="s">
        <v>265</v>
      </c>
      <c r="E371" s="322">
        <v>1</v>
      </c>
      <c r="F371" s="322"/>
      <c r="G371" s="328">
        <v>1925</v>
      </c>
      <c r="H371" s="326" t="s">
        <v>559</v>
      </c>
      <c r="I371" s="327" t="s">
        <v>562</v>
      </c>
    </row>
    <row r="372" spans="1:9" ht="48.75" customHeight="1" x14ac:dyDescent="0.25">
      <c r="A372" s="338" t="s">
        <v>367</v>
      </c>
      <c r="B372" s="322" t="s">
        <v>382</v>
      </c>
      <c r="C372" s="322" t="s">
        <v>561</v>
      </c>
      <c r="D372" s="322" t="s">
        <v>265</v>
      </c>
      <c r="E372" s="322">
        <v>1</v>
      </c>
      <c r="F372" s="322"/>
      <c r="G372" s="328">
        <v>1925</v>
      </c>
      <c r="H372" s="326" t="s">
        <v>559</v>
      </c>
      <c r="I372" s="327" t="s">
        <v>562</v>
      </c>
    </row>
    <row r="373" spans="1:9" ht="48.75" customHeight="1" x14ac:dyDescent="0.25">
      <c r="A373" s="338" t="s">
        <v>363</v>
      </c>
      <c r="B373" s="322" t="s">
        <v>378</v>
      </c>
      <c r="C373" s="329" t="s">
        <v>563</v>
      </c>
      <c r="D373" s="322" t="s">
        <v>265</v>
      </c>
      <c r="E373" s="322">
        <v>1</v>
      </c>
      <c r="F373" s="322"/>
      <c r="G373" s="328">
        <v>1925</v>
      </c>
      <c r="H373" s="326" t="s">
        <v>559</v>
      </c>
      <c r="I373" s="327" t="s">
        <v>562</v>
      </c>
    </row>
    <row r="374" spans="1:9" ht="48.75" customHeight="1" x14ac:dyDescent="0.25">
      <c r="A374" s="337" t="s">
        <v>477</v>
      </c>
      <c r="B374" s="322" t="s">
        <v>611</v>
      </c>
      <c r="C374" s="322" t="s">
        <v>561</v>
      </c>
      <c r="D374" s="322" t="s">
        <v>265</v>
      </c>
      <c r="E374" s="322">
        <v>1</v>
      </c>
      <c r="F374" s="322"/>
      <c r="G374" s="328">
        <v>1925</v>
      </c>
      <c r="H374" s="326" t="s">
        <v>559</v>
      </c>
      <c r="I374" s="327" t="s">
        <v>562</v>
      </c>
    </row>
    <row r="375" spans="1:9" ht="48.75" customHeight="1" x14ac:dyDescent="0.25">
      <c r="A375" s="337" t="s">
        <v>478</v>
      </c>
      <c r="B375" s="322" t="s">
        <v>612</v>
      </c>
      <c r="C375" s="322" t="s">
        <v>561</v>
      </c>
      <c r="D375" s="322" t="s">
        <v>265</v>
      </c>
      <c r="E375" s="322">
        <v>1</v>
      </c>
      <c r="F375" s="322"/>
      <c r="G375" s="328">
        <v>1925</v>
      </c>
      <c r="H375" s="326" t="s">
        <v>559</v>
      </c>
      <c r="I375" s="327" t="s">
        <v>562</v>
      </c>
    </row>
    <row r="376" spans="1:9" ht="48.75" customHeight="1" x14ac:dyDescent="0.25">
      <c r="A376" s="337" t="s">
        <v>479</v>
      </c>
      <c r="B376" s="322" t="s">
        <v>613</v>
      </c>
      <c r="C376" s="322" t="s">
        <v>561</v>
      </c>
      <c r="D376" s="322" t="s">
        <v>265</v>
      </c>
      <c r="E376" s="322">
        <v>1</v>
      </c>
      <c r="F376" s="322"/>
      <c r="G376" s="328">
        <v>1925</v>
      </c>
      <c r="H376" s="326" t="s">
        <v>559</v>
      </c>
      <c r="I376" s="327" t="s">
        <v>562</v>
      </c>
    </row>
    <row r="377" spans="1:9" ht="48.75" customHeight="1" x14ac:dyDescent="0.25">
      <c r="A377" s="338" t="s">
        <v>480</v>
      </c>
      <c r="B377" s="322" t="s">
        <v>614</v>
      </c>
      <c r="C377" s="322" t="s">
        <v>561</v>
      </c>
      <c r="D377" s="322" t="s">
        <v>265</v>
      </c>
      <c r="E377" s="322">
        <v>1</v>
      </c>
      <c r="F377" s="322"/>
      <c r="G377" s="328">
        <v>1925</v>
      </c>
      <c r="H377" s="326" t="s">
        <v>559</v>
      </c>
      <c r="I377" s="327" t="s">
        <v>562</v>
      </c>
    </row>
    <row r="378" spans="1:9" ht="48.75" customHeight="1" x14ac:dyDescent="0.25">
      <c r="A378" s="338" t="s">
        <v>481</v>
      </c>
      <c r="B378" s="322" t="s">
        <v>615</v>
      </c>
      <c r="C378" s="329" t="s">
        <v>563</v>
      </c>
      <c r="D378" s="322" t="s">
        <v>265</v>
      </c>
      <c r="E378" s="322">
        <v>1</v>
      </c>
      <c r="F378" s="322"/>
      <c r="G378" s="328">
        <v>1925</v>
      </c>
      <c r="H378" s="326" t="s">
        <v>559</v>
      </c>
      <c r="I378" s="327" t="s">
        <v>562</v>
      </c>
    </row>
    <row r="379" spans="1:9" ht="48.75" customHeight="1" x14ac:dyDescent="0.25">
      <c r="A379" s="337" t="s">
        <v>487</v>
      </c>
      <c r="B379" s="322" t="s">
        <v>621</v>
      </c>
      <c r="C379" s="322" t="s">
        <v>561</v>
      </c>
      <c r="D379" s="322" t="s">
        <v>265</v>
      </c>
      <c r="E379" s="322">
        <v>1</v>
      </c>
      <c r="F379" s="322"/>
      <c r="G379" s="328">
        <v>1925</v>
      </c>
      <c r="H379" s="326" t="s">
        <v>559</v>
      </c>
      <c r="I379" s="327" t="s">
        <v>562</v>
      </c>
    </row>
    <row r="380" spans="1:9" ht="48.75" customHeight="1" x14ac:dyDescent="0.25">
      <c r="A380" s="337" t="s">
        <v>488</v>
      </c>
      <c r="B380" s="322" t="s">
        <v>622</v>
      </c>
      <c r="C380" s="322" t="s">
        <v>561</v>
      </c>
      <c r="D380" s="322" t="s">
        <v>265</v>
      </c>
      <c r="E380" s="322">
        <v>1</v>
      </c>
      <c r="F380" s="322"/>
      <c r="G380" s="328">
        <v>1925</v>
      </c>
      <c r="H380" s="326" t="s">
        <v>559</v>
      </c>
      <c r="I380" s="327" t="s">
        <v>562</v>
      </c>
    </row>
    <row r="381" spans="1:9" ht="48.75" customHeight="1" x14ac:dyDescent="0.25">
      <c r="A381" s="337" t="s">
        <v>489</v>
      </c>
      <c r="B381" s="322" t="s">
        <v>623</v>
      </c>
      <c r="C381" s="322" t="s">
        <v>561</v>
      </c>
      <c r="D381" s="322" t="s">
        <v>265</v>
      </c>
      <c r="E381" s="322">
        <v>1</v>
      </c>
      <c r="F381" s="322"/>
      <c r="G381" s="328">
        <v>1925</v>
      </c>
      <c r="H381" s="326" t="s">
        <v>559</v>
      </c>
      <c r="I381" s="327" t="s">
        <v>562</v>
      </c>
    </row>
    <row r="382" spans="1:9" ht="48.75" customHeight="1" x14ac:dyDescent="0.25">
      <c r="A382" s="338" t="s">
        <v>490</v>
      </c>
      <c r="B382" s="322" t="s">
        <v>624</v>
      </c>
      <c r="C382" s="322" t="s">
        <v>561</v>
      </c>
      <c r="D382" s="322" t="s">
        <v>265</v>
      </c>
      <c r="E382" s="322">
        <v>1</v>
      </c>
      <c r="F382" s="322"/>
      <c r="G382" s="328">
        <v>1925</v>
      </c>
      <c r="H382" s="326" t="s">
        <v>559</v>
      </c>
      <c r="I382" s="327" t="s">
        <v>562</v>
      </c>
    </row>
    <row r="383" spans="1:9" ht="48.75" customHeight="1" x14ac:dyDescent="0.25">
      <c r="A383" s="338" t="s">
        <v>491</v>
      </c>
      <c r="B383" s="322" t="s">
        <v>625</v>
      </c>
      <c r="C383" s="329" t="s">
        <v>563</v>
      </c>
      <c r="D383" s="322" t="s">
        <v>265</v>
      </c>
      <c r="E383" s="322">
        <v>1</v>
      </c>
      <c r="F383" s="322"/>
      <c r="G383" s="328">
        <v>1925</v>
      </c>
      <c r="H383" s="326" t="s">
        <v>559</v>
      </c>
      <c r="I383" s="327" t="s">
        <v>562</v>
      </c>
    </row>
    <row r="384" spans="1:9" ht="48.75" customHeight="1" x14ac:dyDescent="0.25">
      <c r="A384" s="337" t="s">
        <v>193</v>
      </c>
      <c r="B384" s="322" t="s">
        <v>194</v>
      </c>
      <c r="C384" s="322" t="s">
        <v>561</v>
      </c>
      <c r="D384" s="322" t="s">
        <v>265</v>
      </c>
      <c r="E384" s="322">
        <v>1</v>
      </c>
      <c r="F384" s="322"/>
      <c r="G384" s="328">
        <v>1925</v>
      </c>
      <c r="H384" s="326" t="s">
        <v>559</v>
      </c>
      <c r="I384" s="327" t="s">
        <v>562</v>
      </c>
    </row>
    <row r="385" spans="1:9" ht="48.75" customHeight="1" x14ac:dyDescent="0.25">
      <c r="A385" s="337" t="s">
        <v>195</v>
      </c>
      <c r="B385" s="322" t="s">
        <v>196</v>
      </c>
      <c r="C385" s="322" t="s">
        <v>561</v>
      </c>
      <c r="D385" s="322" t="s">
        <v>265</v>
      </c>
      <c r="E385" s="322">
        <v>1</v>
      </c>
      <c r="F385" s="322"/>
      <c r="G385" s="328">
        <v>1925</v>
      </c>
      <c r="H385" s="326" t="s">
        <v>559</v>
      </c>
      <c r="I385" s="327" t="s">
        <v>562</v>
      </c>
    </row>
    <row r="386" spans="1:9" ht="48.75" customHeight="1" x14ac:dyDescent="0.25">
      <c r="A386" s="337" t="s">
        <v>197</v>
      </c>
      <c r="B386" s="322" t="s">
        <v>198</v>
      </c>
      <c r="C386" s="322" t="s">
        <v>561</v>
      </c>
      <c r="D386" s="322" t="s">
        <v>265</v>
      </c>
      <c r="E386" s="322">
        <v>1</v>
      </c>
      <c r="F386" s="322"/>
      <c r="G386" s="328">
        <v>1925</v>
      </c>
      <c r="H386" s="326" t="s">
        <v>559</v>
      </c>
      <c r="I386" s="327" t="s">
        <v>562</v>
      </c>
    </row>
    <row r="387" spans="1:9" ht="48.75" customHeight="1" x14ac:dyDescent="0.25">
      <c r="A387" s="338" t="s">
        <v>199</v>
      </c>
      <c r="B387" s="322" t="s">
        <v>200</v>
      </c>
      <c r="C387" s="322" t="s">
        <v>561</v>
      </c>
      <c r="D387" s="322" t="s">
        <v>265</v>
      </c>
      <c r="E387" s="322">
        <v>1</v>
      </c>
      <c r="F387" s="322"/>
      <c r="G387" s="328">
        <v>1925</v>
      </c>
      <c r="H387" s="326" t="s">
        <v>559</v>
      </c>
      <c r="I387" s="327" t="s">
        <v>562</v>
      </c>
    </row>
    <row r="388" spans="1:9" ht="48.75" customHeight="1" x14ac:dyDescent="0.25">
      <c r="A388" s="338" t="s">
        <v>191</v>
      </c>
      <c r="B388" s="322" t="s">
        <v>192</v>
      </c>
      <c r="C388" s="329" t="s">
        <v>563</v>
      </c>
      <c r="D388" s="322" t="s">
        <v>265</v>
      </c>
      <c r="E388" s="322">
        <v>1</v>
      </c>
      <c r="F388" s="322"/>
      <c r="G388" s="328">
        <v>1925</v>
      </c>
      <c r="H388" s="326" t="s">
        <v>559</v>
      </c>
      <c r="I388" s="327" t="s">
        <v>562</v>
      </c>
    </row>
    <row r="389" spans="1:9" ht="48.75" customHeight="1" x14ac:dyDescent="0.25">
      <c r="A389" s="337" t="s">
        <v>222</v>
      </c>
      <c r="B389" s="322" t="s">
        <v>626</v>
      </c>
      <c r="C389" s="322" t="s">
        <v>561</v>
      </c>
      <c r="D389" s="322" t="s">
        <v>265</v>
      </c>
      <c r="E389" s="322">
        <v>1</v>
      </c>
      <c r="F389" s="322"/>
      <c r="G389" s="328">
        <v>1925</v>
      </c>
      <c r="H389" s="326" t="s">
        <v>559</v>
      </c>
      <c r="I389" s="327" t="s">
        <v>562</v>
      </c>
    </row>
    <row r="390" spans="1:9" ht="48.75" customHeight="1" x14ac:dyDescent="0.25">
      <c r="A390" s="337" t="s">
        <v>223</v>
      </c>
      <c r="B390" s="322" t="s">
        <v>627</v>
      </c>
      <c r="C390" s="322" t="s">
        <v>561</v>
      </c>
      <c r="D390" s="322" t="s">
        <v>265</v>
      </c>
      <c r="E390" s="322">
        <v>1</v>
      </c>
      <c r="F390" s="322"/>
      <c r="G390" s="328">
        <v>1925</v>
      </c>
      <c r="H390" s="326" t="s">
        <v>559</v>
      </c>
      <c r="I390" s="327" t="s">
        <v>562</v>
      </c>
    </row>
    <row r="391" spans="1:9" ht="48.75" customHeight="1" x14ac:dyDescent="0.25">
      <c r="A391" s="337" t="s">
        <v>224</v>
      </c>
      <c r="B391" s="322" t="s">
        <v>628</v>
      </c>
      <c r="C391" s="322" t="s">
        <v>561</v>
      </c>
      <c r="D391" s="322" t="s">
        <v>265</v>
      </c>
      <c r="E391" s="322">
        <v>1</v>
      </c>
      <c r="F391" s="322"/>
      <c r="G391" s="328">
        <v>1925</v>
      </c>
      <c r="H391" s="326" t="s">
        <v>559</v>
      </c>
      <c r="I391" s="327" t="s">
        <v>562</v>
      </c>
    </row>
    <row r="392" spans="1:9" ht="48.75" customHeight="1" x14ac:dyDescent="0.25">
      <c r="A392" s="338" t="s">
        <v>225</v>
      </c>
      <c r="B392" s="322" t="s">
        <v>629</v>
      </c>
      <c r="C392" s="322" t="s">
        <v>561</v>
      </c>
      <c r="D392" s="322" t="s">
        <v>265</v>
      </c>
      <c r="E392" s="322">
        <v>1</v>
      </c>
      <c r="F392" s="322"/>
      <c r="G392" s="328">
        <v>1925</v>
      </c>
      <c r="H392" s="326" t="s">
        <v>559</v>
      </c>
      <c r="I392" s="327" t="s">
        <v>562</v>
      </c>
    </row>
    <row r="393" spans="1:9" ht="48.75" customHeight="1" x14ac:dyDescent="0.25">
      <c r="A393" s="338" t="s">
        <v>221</v>
      </c>
      <c r="B393" s="322" t="s">
        <v>630</v>
      </c>
      <c r="C393" s="329" t="s">
        <v>563</v>
      </c>
      <c r="D393" s="322" t="s">
        <v>265</v>
      </c>
      <c r="E393" s="322">
        <v>1</v>
      </c>
      <c r="F393" s="322"/>
      <c r="G393" s="328">
        <v>1925</v>
      </c>
      <c r="H393" s="326" t="s">
        <v>559</v>
      </c>
      <c r="I393" s="327" t="s">
        <v>562</v>
      </c>
    </row>
    <row r="394" spans="1:9" ht="48.75" customHeight="1" x14ac:dyDescent="0.25">
      <c r="A394" s="337" t="s">
        <v>492</v>
      </c>
      <c r="B394" s="322" t="s">
        <v>631</v>
      </c>
      <c r="C394" s="322" t="s">
        <v>561</v>
      </c>
      <c r="D394" s="322" t="s">
        <v>265</v>
      </c>
      <c r="E394" s="322">
        <v>1</v>
      </c>
      <c r="F394" s="322"/>
      <c r="G394" s="328">
        <v>1925</v>
      </c>
      <c r="H394" s="326" t="s">
        <v>559</v>
      </c>
      <c r="I394" s="327" t="s">
        <v>562</v>
      </c>
    </row>
    <row r="395" spans="1:9" ht="48.75" customHeight="1" x14ac:dyDescent="0.25">
      <c r="A395" s="337" t="s">
        <v>493</v>
      </c>
      <c r="B395" s="322" t="s">
        <v>632</v>
      </c>
      <c r="C395" s="322" t="s">
        <v>561</v>
      </c>
      <c r="D395" s="322" t="s">
        <v>265</v>
      </c>
      <c r="E395" s="322">
        <v>1</v>
      </c>
      <c r="F395" s="322"/>
      <c r="G395" s="328">
        <v>1925</v>
      </c>
      <c r="H395" s="326" t="s">
        <v>559</v>
      </c>
      <c r="I395" s="327" t="s">
        <v>562</v>
      </c>
    </row>
    <row r="396" spans="1:9" ht="48.75" customHeight="1" x14ac:dyDescent="0.25">
      <c r="A396" s="337" t="s">
        <v>494</v>
      </c>
      <c r="B396" s="322" t="s">
        <v>633</v>
      </c>
      <c r="C396" s="322" t="s">
        <v>561</v>
      </c>
      <c r="D396" s="322" t="s">
        <v>265</v>
      </c>
      <c r="E396" s="322">
        <v>1</v>
      </c>
      <c r="F396" s="322"/>
      <c r="G396" s="328">
        <v>1925</v>
      </c>
      <c r="H396" s="326" t="s">
        <v>559</v>
      </c>
      <c r="I396" s="327" t="s">
        <v>562</v>
      </c>
    </row>
    <row r="397" spans="1:9" ht="48.75" customHeight="1" x14ac:dyDescent="0.25">
      <c r="A397" s="338" t="s">
        <v>495</v>
      </c>
      <c r="B397" s="322" t="s">
        <v>634</v>
      </c>
      <c r="C397" s="322" t="s">
        <v>561</v>
      </c>
      <c r="D397" s="322" t="s">
        <v>265</v>
      </c>
      <c r="E397" s="322">
        <v>1</v>
      </c>
      <c r="F397" s="322"/>
      <c r="G397" s="328">
        <v>1925</v>
      </c>
      <c r="H397" s="326" t="s">
        <v>559</v>
      </c>
      <c r="I397" s="327" t="s">
        <v>562</v>
      </c>
    </row>
    <row r="398" spans="1:9" ht="48.75" customHeight="1" x14ac:dyDescent="0.25">
      <c r="A398" s="338" t="s">
        <v>496</v>
      </c>
      <c r="B398" s="322" t="s">
        <v>635</v>
      </c>
      <c r="C398" s="329" t="s">
        <v>563</v>
      </c>
      <c r="D398" s="322" t="s">
        <v>265</v>
      </c>
      <c r="E398" s="322">
        <v>1</v>
      </c>
      <c r="F398" s="322"/>
      <c r="G398" s="328">
        <v>1925</v>
      </c>
      <c r="H398" s="326" t="s">
        <v>559</v>
      </c>
      <c r="I398" s="327" t="s">
        <v>562</v>
      </c>
    </row>
    <row r="399" spans="1:9" ht="48.75" customHeight="1" x14ac:dyDescent="0.25">
      <c r="A399" s="337" t="s">
        <v>303</v>
      </c>
      <c r="B399" s="322" t="s">
        <v>304</v>
      </c>
      <c r="C399" s="322" t="s">
        <v>561</v>
      </c>
      <c r="D399" s="322" t="s">
        <v>265</v>
      </c>
      <c r="E399" s="322">
        <v>1</v>
      </c>
      <c r="F399" s="322"/>
      <c r="G399" s="328">
        <v>1925</v>
      </c>
      <c r="H399" s="326" t="s">
        <v>559</v>
      </c>
      <c r="I399" s="327" t="s">
        <v>562</v>
      </c>
    </row>
    <row r="400" spans="1:9" ht="48.75" customHeight="1" x14ac:dyDescent="0.25">
      <c r="A400" s="337" t="s">
        <v>305</v>
      </c>
      <c r="B400" s="322" t="s">
        <v>306</v>
      </c>
      <c r="C400" s="322" t="s">
        <v>561</v>
      </c>
      <c r="D400" s="322" t="s">
        <v>265</v>
      </c>
      <c r="E400" s="322">
        <v>1</v>
      </c>
      <c r="F400" s="322"/>
      <c r="G400" s="328">
        <v>1925</v>
      </c>
      <c r="H400" s="326" t="s">
        <v>559</v>
      </c>
      <c r="I400" s="327" t="s">
        <v>562</v>
      </c>
    </row>
    <row r="401" spans="1:9" ht="48.75" customHeight="1" x14ac:dyDescent="0.25">
      <c r="A401" s="337" t="s">
        <v>307</v>
      </c>
      <c r="B401" s="322" t="s">
        <v>308</v>
      </c>
      <c r="C401" s="322" t="s">
        <v>561</v>
      </c>
      <c r="D401" s="322" t="s">
        <v>265</v>
      </c>
      <c r="E401" s="322">
        <v>1</v>
      </c>
      <c r="F401" s="322"/>
      <c r="G401" s="328">
        <v>1925</v>
      </c>
      <c r="H401" s="326" t="s">
        <v>559</v>
      </c>
      <c r="I401" s="327" t="s">
        <v>562</v>
      </c>
    </row>
    <row r="402" spans="1:9" ht="48.75" customHeight="1" x14ac:dyDescent="0.25">
      <c r="A402" s="338" t="s">
        <v>309</v>
      </c>
      <c r="B402" s="322" t="s">
        <v>310</v>
      </c>
      <c r="C402" s="322" t="s">
        <v>561</v>
      </c>
      <c r="D402" s="322" t="s">
        <v>265</v>
      </c>
      <c r="E402" s="322">
        <v>1</v>
      </c>
      <c r="F402" s="322"/>
      <c r="G402" s="328">
        <v>1925</v>
      </c>
      <c r="H402" s="326" t="s">
        <v>559</v>
      </c>
      <c r="I402" s="327" t="s">
        <v>562</v>
      </c>
    </row>
    <row r="403" spans="1:9" ht="48.75" customHeight="1" x14ac:dyDescent="0.25">
      <c r="A403" s="338" t="s">
        <v>301</v>
      </c>
      <c r="B403" s="322" t="s">
        <v>302</v>
      </c>
      <c r="C403" s="329" t="s">
        <v>563</v>
      </c>
      <c r="D403" s="322" t="s">
        <v>265</v>
      </c>
      <c r="E403" s="322">
        <v>1</v>
      </c>
      <c r="F403" s="322"/>
      <c r="G403" s="328">
        <v>1925</v>
      </c>
      <c r="H403" s="326" t="s">
        <v>559</v>
      </c>
      <c r="I403" s="327" t="s">
        <v>562</v>
      </c>
    </row>
    <row r="404" spans="1:9" ht="48.75" customHeight="1" x14ac:dyDescent="0.25">
      <c r="A404" s="337" t="s">
        <v>273</v>
      </c>
      <c r="B404" s="322" t="s">
        <v>323</v>
      </c>
      <c r="C404" s="322" t="s">
        <v>561</v>
      </c>
      <c r="D404" s="322" t="s">
        <v>265</v>
      </c>
      <c r="E404" s="322">
        <v>1</v>
      </c>
      <c r="F404" s="322"/>
      <c r="G404" s="328">
        <v>1925</v>
      </c>
      <c r="H404" s="326" t="s">
        <v>559</v>
      </c>
      <c r="I404" s="327" t="s">
        <v>562</v>
      </c>
    </row>
    <row r="405" spans="1:9" ht="48.75" customHeight="1" x14ac:dyDescent="0.25">
      <c r="A405" s="337" t="s">
        <v>274</v>
      </c>
      <c r="B405" s="322" t="s">
        <v>324</v>
      </c>
      <c r="C405" s="322" t="s">
        <v>561</v>
      </c>
      <c r="D405" s="322" t="s">
        <v>265</v>
      </c>
      <c r="E405" s="322">
        <v>1</v>
      </c>
      <c r="F405" s="322"/>
      <c r="G405" s="328">
        <v>1925</v>
      </c>
      <c r="H405" s="326" t="s">
        <v>559</v>
      </c>
      <c r="I405" s="327" t="s">
        <v>562</v>
      </c>
    </row>
    <row r="406" spans="1:9" ht="48.75" customHeight="1" x14ac:dyDescent="0.25">
      <c r="A406" s="337" t="s">
        <v>275</v>
      </c>
      <c r="B406" s="322" t="s">
        <v>325</v>
      </c>
      <c r="C406" s="322" t="s">
        <v>561</v>
      </c>
      <c r="D406" s="322" t="s">
        <v>265</v>
      </c>
      <c r="E406" s="322">
        <v>1</v>
      </c>
      <c r="F406" s="322"/>
      <c r="G406" s="328">
        <v>1925</v>
      </c>
      <c r="H406" s="326" t="s">
        <v>559</v>
      </c>
      <c r="I406" s="327" t="s">
        <v>562</v>
      </c>
    </row>
    <row r="407" spans="1:9" ht="48.75" customHeight="1" x14ac:dyDescent="0.25">
      <c r="A407" s="338" t="s">
        <v>276</v>
      </c>
      <c r="B407" s="322" t="s">
        <v>326</v>
      </c>
      <c r="C407" s="322" t="s">
        <v>561</v>
      </c>
      <c r="D407" s="322" t="s">
        <v>265</v>
      </c>
      <c r="E407" s="322">
        <v>1</v>
      </c>
      <c r="F407" s="322"/>
      <c r="G407" s="328">
        <v>1925</v>
      </c>
      <c r="H407" s="326" t="s">
        <v>559</v>
      </c>
      <c r="I407" s="327" t="s">
        <v>562</v>
      </c>
    </row>
    <row r="408" spans="1:9" ht="48.75" customHeight="1" x14ac:dyDescent="0.25">
      <c r="A408" s="338" t="s">
        <v>272</v>
      </c>
      <c r="B408" s="322" t="s">
        <v>322</v>
      </c>
      <c r="C408" s="329" t="s">
        <v>563</v>
      </c>
      <c r="D408" s="322" t="s">
        <v>265</v>
      </c>
      <c r="E408" s="322">
        <v>1</v>
      </c>
      <c r="F408" s="322"/>
      <c r="G408" s="328">
        <v>1925</v>
      </c>
      <c r="H408" s="326" t="s">
        <v>559</v>
      </c>
      <c r="I408" s="327" t="s">
        <v>562</v>
      </c>
    </row>
    <row r="409" spans="1:9" ht="48.75" customHeight="1" x14ac:dyDescent="0.25">
      <c r="A409" s="337" t="s">
        <v>359</v>
      </c>
      <c r="B409" s="322" t="s">
        <v>374</v>
      </c>
      <c r="C409" s="322" t="s">
        <v>561</v>
      </c>
      <c r="D409" s="322" t="s">
        <v>265</v>
      </c>
      <c r="E409" s="322">
        <v>1</v>
      </c>
      <c r="F409" s="322"/>
      <c r="G409" s="328">
        <v>1925</v>
      </c>
      <c r="H409" s="326" t="s">
        <v>559</v>
      </c>
      <c r="I409" s="327" t="s">
        <v>562</v>
      </c>
    </row>
    <row r="410" spans="1:9" ht="48.75" customHeight="1" x14ac:dyDescent="0.25">
      <c r="A410" s="337" t="s">
        <v>360</v>
      </c>
      <c r="B410" s="322" t="s">
        <v>636</v>
      </c>
      <c r="C410" s="322" t="s">
        <v>561</v>
      </c>
      <c r="D410" s="322" t="s">
        <v>265</v>
      </c>
      <c r="E410" s="322">
        <v>1</v>
      </c>
      <c r="F410" s="322"/>
      <c r="G410" s="328">
        <v>1925</v>
      </c>
      <c r="H410" s="326" t="s">
        <v>559</v>
      </c>
      <c r="I410" s="327" t="s">
        <v>562</v>
      </c>
    </row>
    <row r="411" spans="1:9" ht="48.75" customHeight="1" x14ac:dyDescent="0.25">
      <c r="A411" s="337" t="s">
        <v>361</v>
      </c>
      <c r="B411" s="322" t="s">
        <v>637</v>
      </c>
      <c r="C411" s="322" t="s">
        <v>561</v>
      </c>
      <c r="D411" s="322" t="s">
        <v>265</v>
      </c>
      <c r="E411" s="322">
        <v>1</v>
      </c>
      <c r="F411" s="322"/>
      <c r="G411" s="328">
        <v>1925</v>
      </c>
      <c r="H411" s="326" t="s">
        <v>559</v>
      </c>
      <c r="I411" s="327" t="s">
        <v>562</v>
      </c>
    </row>
    <row r="412" spans="1:9" ht="48.75" customHeight="1" x14ac:dyDescent="0.25">
      <c r="A412" s="338" t="s">
        <v>362</v>
      </c>
      <c r="B412" s="322" t="s">
        <v>638</v>
      </c>
      <c r="C412" s="322" t="s">
        <v>561</v>
      </c>
      <c r="D412" s="322" t="s">
        <v>265</v>
      </c>
      <c r="E412" s="322">
        <v>1</v>
      </c>
      <c r="F412" s="322"/>
      <c r="G412" s="328">
        <v>1925</v>
      </c>
      <c r="H412" s="326" t="s">
        <v>559</v>
      </c>
      <c r="I412" s="327" t="s">
        <v>562</v>
      </c>
    </row>
    <row r="413" spans="1:9" ht="48.75" customHeight="1" x14ac:dyDescent="0.25">
      <c r="A413" s="338" t="s">
        <v>358</v>
      </c>
      <c r="B413" s="322" t="s">
        <v>639</v>
      </c>
      <c r="C413" s="329" t="s">
        <v>563</v>
      </c>
      <c r="D413" s="322" t="s">
        <v>265</v>
      </c>
      <c r="E413" s="322">
        <v>1</v>
      </c>
      <c r="F413" s="322"/>
      <c r="G413" s="328">
        <v>1925</v>
      </c>
      <c r="H413" s="326" t="s">
        <v>559</v>
      </c>
      <c r="I413" s="327" t="s">
        <v>562</v>
      </c>
    </row>
    <row r="414" spans="1:9" ht="48.75" customHeight="1" x14ac:dyDescent="0.25">
      <c r="A414" s="337" t="s">
        <v>333</v>
      </c>
      <c r="B414" s="322" t="s">
        <v>343</v>
      </c>
      <c r="C414" s="322" t="s">
        <v>561</v>
      </c>
      <c r="D414" s="322" t="s">
        <v>265</v>
      </c>
      <c r="E414" s="322">
        <v>1</v>
      </c>
      <c r="F414" s="322"/>
      <c r="G414" s="328">
        <v>1925</v>
      </c>
      <c r="H414" s="326" t="s">
        <v>559</v>
      </c>
      <c r="I414" s="327" t="s">
        <v>562</v>
      </c>
    </row>
    <row r="415" spans="1:9" ht="48.75" customHeight="1" x14ac:dyDescent="0.25">
      <c r="A415" s="337" t="s">
        <v>334</v>
      </c>
      <c r="B415" s="322" t="s">
        <v>640</v>
      </c>
      <c r="C415" s="322" t="s">
        <v>561</v>
      </c>
      <c r="D415" s="322" t="s">
        <v>265</v>
      </c>
      <c r="E415" s="322">
        <v>1</v>
      </c>
      <c r="F415" s="322"/>
      <c r="G415" s="328">
        <v>1925</v>
      </c>
      <c r="H415" s="326" t="s">
        <v>559</v>
      </c>
      <c r="I415" s="327" t="s">
        <v>562</v>
      </c>
    </row>
    <row r="416" spans="1:9" ht="48.75" customHeight="1" x14ac:dyDescent="0.25">
      <c r="A416" s="337" t="s">
        <v>335</v>
      </c>
      <c r="B416" s="322" t="s">
        <v>641</v>
      </c>
      <c r="C416" s="322" t="s">
        <v>561</v>
      </c>
      <c r="D416" s="322" t="s">
        <v>265</v>
      </c>
      <c r="E416" s="322">
        <v>1</v>
      </c>
      <c r="F416" s="322"/>
      <c r="G416" s="328">
        <v>1925</v>
      </c>
      <c r="H416" s="326" t="s">
        <v>559</v>
      </c>
      <c r="I416" s="327" t="s">
        <v>562</v>
      </c>
    </row>
    <row r="417" spans="1:9" ht="48.75" customHeight="1" x14ac:dyDescent="0.25">
      <c r="A417" s="338" t="s">
        <v>336</v>
      </c>
      <c r="B417" s="322" t="s">
        <v>642</v>
      </c>
      <c r="C417" s="322" t="s">
        <v>561</v>
      </c>
      <c r="D417" s="322" t="s">
        <v>265</v>
      </c>
      <c r="E417" s="322">
        <v>1</v>
      </c>
      <c r="F417" s="322"/>
      <c r="G417" s="328">
        <v>1925</v>
      </c>
      <c r="H417" s="326" t="s">
        <v>559</v>
      </c>
      <c r="I417" s="327" t="s">
        <v>562</v>
      </c>
    </row>
    <row r="418" spans="1:9" ht="48.75" customHeight="1" x14ac:dyDescent="0.25">
      <c r="A418" s="338" t="s">
        <v>332</v>
      </c>
      <c r="B418" s="322" t="s">
        <v>643</v>
      </c>
      <c r="C418" s="329" t="s">
        <v>563</v>
      </c>
      <c r="D418" s="322" t="s">
        <v>265</v>
      </c>
      <c r="E418" s="322">
        <v>1</v>
      </c>
      <c r="F418" s="322"/>
      <c r="G418" s="328">
        <v>1925</v>
      </c>
      <c r="H418" s="326" t="s">
        <v>559</v>
      </c>
      <c r="I418" s="327" t="s">
        <v>562</v>
      </c>
    </row>
    <row r="419" spans="1:9" ht="48.75" customHeight="1" x14ac:dyDescent="0.25">
      <c r="A419" s="337" t="s">
        <v>497</v>
      </c>
      <c r="B419" s="322" t="s">
        <v>644</v>
      </c>
      <c r="C419" s="322" t="s">
        <v>561</v>
      </c>
      <c r="D419" s="322" t="s">
        <v>265</v>
      </c>
      <c r="E419" s="322">
        <v>1</v>
      </c>
      <c r="F419" s="322"/>
      <c r="G419" s="328">
        <v>1925</v>
      </c>
      <c r="H419" s="326" t="s">
        <v>559</v>
      </c>
      <c r="I419" s="327" t="s">
        <v>562</v>
      </c>
    </row>
    <row r="420" spans="1:9" ht="48.75" customHeight="1" x14ac:dyDescent="0.25">
      <c r="A420" s="337" t="s">
        <v>498</v>
      </c>
      <c r="B420" s="322" t="s">
        <v>645</v>
      </c>
      <c r="C420" s="322" t="s">
        <v>561</v>
      </c>
      <c r="D420" s="322" t="s">
        <v>265</v>
      </c>
      <c r="E420" s="322">
        <v>1</v>
      </c>
      <c r="F420" s="322"/>
      <c r="G420" s="328">
        <v>1925</v>
      </c>
      <c r="H420" s="326" t="s">
        <v>559</v>
      </c>
      <c r="I420" s="327" t="s">
        <v>562</v>
      </c>
    </row>
    <row r="421" spans="1:9" ht="48.75" customHeight="1" x14ac:dyDescent="0.25">
      <c r="A421" s="337" t="s">
        <v>499</v>
      </c>
      <c r="B421" s="322" t="s">
        <v>646</v>
      </c>
      <c r="C421" s="322" t="s">
        <v>561</v>
      </c>
      <c r="D421" s="322" t="s">
        <v>265</v>
      </c>
      <c r="E421" s="322">
        <v>1</v>
      </c>
      <c r="F421" s="322"/>
      <c r="G421" s="328">
        <v>1925</v>
      </c>
      <c r="H421" s="326" t="s">
        <v>559</v>
      </c>
      <c r="I421" s="327" t="s">
        <v>562</v>
      </c>
    </row>
    <row r="422" spans="1:9" ht="48.75" customHeight="1" x14ac:dyDescent="0.25">
      <c r="A422" s="338" t="s">
        <v>500</v>
      </c>
      <c r="B422" s="322" t="s">
        <v>647</v>
      </c>
      <c r="C422" s="322" t="s">
        <v>561</v>
      </c>
      <c r="D422" s="322" t="s">
        <v>265</v>
      </c>
      <c r="E422" s="322">
        <v>1</v>
      </c>
      <c r="F422" s="322"/>
      <c r="G422" s="328">
        <v>1925</v>
      </c>
      <c r="H422" s="326" t="s">
        <v>559</v>
      </c>
      <c r="I422" s="327" t="s">
        <v>562</v>
      </c>
    </row>
    <row r="423" spans="1:9" ht="48.75" customHeight="1" x14ac:dyDescent="0.25">
      <c r="A423" s="338" t="s">
        <v>501</v>
      </c>
      <c r="B423" s="322" t="s">
        <v>648</v>
      </c>
      <c r="C423" s="329" t="s">
        <v>563</v>
      </c>
      <c r="D423" s="322" t="s">
        <v>265</v>
      </c>
      <c r="E423" s="322">
        <v>1</v>
      </c>
      <c r="F423" s="322"/>
      <c r="G423" s="328">
        <v>1925</v>
      </c>
      <c r="H423" s="326" t="s">
        <v>559</v>
      </c>
      <c r="I423" s="327" t="s">
        <v>562</v>
      </c>
    </row>
    <row r="424" spans="1:9" ht="48.75" customHeight="1" x14ac:dyDescent="0.25">
      <c r="A424" s="323" t="s">
        <v>451</v>
      </c>
      <c r="B424" s="330" t="s">
        <v>558</v>
      </c>
      <c r="C424" s="331" t="s">
        <v>649</v>
      </c>
      <c r="D424" s="322" t="s">
        <v>265</v>
      </c>
      <c r="E424" s="322">
        <v>1</v>
      </c>
      <c r="F424" s="330"/>
      <c r="G424" s="328">
        <v>1930</v>
      </c>
      <c r="H424" s="326" t="s">
        <v>559</v>
      </c>
      <c r="I424" s="327" t="s">
        <v>560</v>
      </c>
    </row>
    <row r="425" spans="1:9" ht="48.75" customHeight="1" x14ac:dyDescent="0.25">
      <c r="A425" s="323" t="s">
        <v>33</v>
      </c>
      <c r="B425" s="322" t="s">
        <v>34</v>
      </c>
      <c r="C425" s="322" t="s">
        <v>561</v>
      </c>
      <c r="D425" s="322" t="s">
        <v>265</v>
      </c>
      <c r="E425" s="322">
        <v>1</v>
      </c>
      <c r="F425" s="322"/>
      <c r="G425" s="328">
        <v>1930</v>
      </c>
      <c r="H425" s="326" t="s">
        <v>559</v>
      </c>
      <c r="I425" s="327" t="s">
        <v>562</v>
      </c>
    </row>
    <row r="426" spans="1:9" ht="48.75" customHeight="1" x14ac:dyDescent="0.25">
      <c r="A426" s="323" t="s">
        <v>35</v>
      </c>
      <c r="B426" s="322" t="s">
        <v>36</v>
      </c>
      <c r="C426" s="322" t="s">
        <v>561</v>
      </c>
      <c r="D426" s="322" t="s">
        <v>265</v>
      </c>
      <c r="E426" s="322">
        <v>1</v>
      </c>
      <c r="F426" s="322"/>
      <c r="G426" s="328">
        <v>1930</v>
      </c>
      <c r="H426" s="326" t="s">
        <v>559</v>
      </c>
      <c r="I426" s="327" t="s">
        <v>562</v>
      </c>
    </row>
    <row r="427" spans="1:9" ht="48.75" customHeight="1" x14ac:dyDescent="0.25">
      <c r="A427" s="323" t="s">
        <v>37</v>
      </c>
      <c r="B427" s="322" t="s">
        <v>38</v>
      </c>
      <c r="C427" s="322" t="s">
        <v>561</v>
      </c>
      <c r="D427" s="322" t="s">
        <v>265</v>
      </c>
      <c r="E427" s="322">
        <v>1</v>
      </c>
      <c r="F427" s="322"/>
      <c r="G427" s="328">
        <v>1930</v>
      </c>
      <c r="H427" s="326" t="s">
        <v>559</v>
      </c>
      <c r="I427" s="327" t="s">
        <v>562</v>
      </c>
    </row>
    <row r="428" spans="1:9" ht="48.75" customHeight="1" x14ac:dyDescent="0.25">
      <c r="A428" s="324" t="s">
        <v>39</v>
      </c>
      <c r="B428" s="322" t="s">
        <v>40</v>
      </c>
      <c r="C428" s="322" t="s">
        <v>561</v>
      </c>
      <c r="D428" s="322" t="s">
        <v>265</v>
      </c>
      <c r="E428" s="322">
        <v>1</v>
      </c>
      <c r="F428" s="322"/>
      <c r="G428" s="328">
        <v>1930</v>
      </c>
      <c r="H428" s="326" t="s">
        <v>559</v>
      </c>
      <c r="I428" s="327" t="s">
        <v>562</v>
      </c>
    </row>
    <row r="429" spans="1:9" ht="48.75" customHeight="1" x14ac:dyDescent="0.25">
      <c r="A429" s="324" t="s">
        <v>31</v>
      </c>
      <c r="B429" s="322" t="s">
        <v>32</v>
      </c>
      <c r="C429" s="329" t="s">
        <v>563</v>
      </c>
      <c r="D429" s="322" t="s">
        <v>265</v>
      </c>
      <c r="E429" s="322">
        <v>1</v>
      </c>
      <c r="F429" s="322"/>
      <c r="G429" s="328">
        <v>1930</v>
      </c>
      <c r="H429" s="326" t="s">
        <v>559</v>
      </c>
      <c r="I429" s="327" t="s">
        <v>562</v>
      </c>
    </row>
    <row r="430" spans="1:9" ht="48.75" customHeight="1" x14ac:dyDescent="0.25">
      <c r="A430" s="323" t="s">
        <v>13</v>
      </c>
      <c r="B430" s="322" t="s">
        <v>14</v>
      </c>
      <c r="C430" s="322" t="s">
        <v>561</v>
      </c>
      <c r="D430" s="322" t="s">
        <v>265</v>
      </c>
      <c r="E430" s="322">
        <v>1</v>
      </c>
      <c r="F430" s="322"/>
      <c r="G430" s="328">
        <v>1930</v>
      </c>
      <c r="H430" s="326" t="s">
        <v>559</v>
      </c>
      <c r="I430" s="327" t="s">
        <v>562</v>
      </c>
    </row>
    <row r="431" spans="1:9" ht="48.75" customHeight="1" x14ac:dyDescent="0.25">
      <c r="A431" s="323" t="s">
        <v>15</v>
      </c>
      <c r="B431" s="322" t="s">
        <v>16</v>
      </c>
      <c r="C431" s="322" t="s">
        <v>561</v>
      </c>
      <c r="D431" s="322" t="s">
        <v>265</v>
      </c>
      <c r="E431" s="322">
        <v>1</v>
      </c>
      <c r="F431" s="322"/>
      <c r="G431" s="328">
        <v>1930</v>
      </c>
      <c r="H431" s="326" t="s">
        <v>559</v>
      </c>
      <c r="I431" s="327" t="s">
        <v>562</v>
      </c>
    </row>
    <row r="432" spans="1:9" ht="48.75" customHeight="1" x14ac:dyDescent="0.25">
      <c r="A432" s="323" t="s">
        <v>17</v>
      </c>
      <c r="B432" s="322" t="s">
        <v>18</v>
      </c>
      <c r="C432" s="322" t="s">
        <v>561</v>
      </c>
      <c r="D432" s="322" t="s">
        <v>265</v>
      </c>
      <c r="E432" s="322">
        <v>1</v>
      </c>
      <c r="F432" s="322"/>
      <c r="G432" s="328">
        <v>1930</v>
      </c>
      <c r="H432" s="326" t="s">
        <v>559</v>
      </c>
      <c r="I432" s="327" t="s">
        <v>562</v>
      </c>
    </row>
    <row r="433" spans="1:9" ht="48.75" customHeight="1" x14ac:dyDescent="0.25">
      <c r="A433" s="323" t="s">
        <v>19</v>
      </c>
      <c r="B433" s="322" t="s">
        <v>20</v>
      </c>
      <c r="C433" s="322" t="s">
        <v>561</v>
      </c>
      <c r="D433" s="322" t="s">
        <v>265</v>
      </c>
      <c r="E433" s="322">
        <v>1</v>
      </c>
      <c r="F433" s="322"/>
      <c r="G433" s="328">
        <v>1930</v>
      </c>
      <c r="H433" s="326" t="s">
        <v>559</v>
      </c>
      <c r="I433" s="327" t="s">
        <v>562</v>
      </c>
    </row>
    <row r="434" spans="1:9" ht="48.75" customHeight="1" x14ac:dyDescent="0.25">
      <c r="A434" s="323" t="s">
        <v>10</v>
      </c>
      <c r="B434" s="322" t="s">
        <v>11</v>
      </c>
      <c r="C434" s="329" t="s">
        <v>563</v>
      </c>
      <c r="D434" s="322" t="s">
        <v>265</v>
      </c>
      <c r="E434" s="322">
        <v>1</v>
      </c>
      <c r="F434" s="322"/>
      <c r="G434" s="328">
        <v>1930</v>
      </c>
      <c r="H434" s="326" t="s">
        <v>559</v>
      </c>
      <c r="I434" s="327" t="s">
        <v>562</v>
      </c>
    </row>
    <row r="435" spans="1:9" ht="48.75" customHeight="1" x14ac:dyDescent="0.25">
      <c r="A435" s="323" t="s">
        <v>123</v>
      </c>
      <c r="B435" s="322" t="s">
        <v>124</v>
      </c>
      <c r="C435" s="322" t="s">
        <v>561</v>
      </c>
      <c r="D435" s="322" t="s">
        <v>265</v>
      </c>
      <c r="E435" s="322">
        <v>1</v>
      </c>
      <c r="F435" s="322"/>
      <c r="G435" s="328">
        <v>1930</v>
      </c>
      <c r="H435" s="326" t="s">
        <v>559</v>
      </c>
      <c r="I435" s="327" t="s">
        <v>562</v>
      </c>
    </row>
    <row r="436" spans="1:9" ht="48.75" customHeight="1" x14ac:dyDescent="0.25">
      <c r="A436" s="323" t="s">
        <v>125</v>
      </c>
      <c r="B436" s="322" t="s">
        <v>126</v>
      </c>
      <c r="C436" s="322" t="s">
        <v>561</v>
      </c>
      <c r="D436" s="322" t="s">
        <v>265</v>
      </c>
      <c r="E436" s="322">
        <v>1</v>
      </c>
      <c r="F436" s="322"/>
      <c r="G436" s="328">
        <v>1930</v>
      </c>
      <c r="H436" s="326" t="s">
        <v>559</v>
      </c>
      <c r="I436" s="327" t="s">
        <v>562</v>
      </c>
    </row>
    <row r="437" spans="1:9" ht="48.75" customHeight="1" x14ac:dyDescent="0.25">
      <c r="A437" s="323" t="s">
        <v>127</v>
      </c>
      <c r="B437" s="322" t="s">
        <v>128</v>
      </c>
      <c r="C437" s="322" t="s">
        <v>561</v>
      </c>
      <c r="D437" s="322" t="s">
        <v>265</v>
      </c>
      <c r="E437" s="322">
        <v>1</v>
      </c>
      <c r="F437" s="322"/>
      <c r="G437" s="328">
        <v>1930</v>
      </c>
      <c r="H437" s="326" t="s">
        <v>559</v>
      </c>
      <c r="I437" s="327" t="s">
        <v>562</v>
      </c>
    </row>
    <row r="438" spans="1:9" ht="48.75" customHeight="1" x14ac:dyDescent="0.25">
      <c r="A438" s="324" t="s">
        <v>129</v>
      </c>
      <c r="B438" s="322" t="s">
        <v>130</v>
      </c>
      <c r="C438" s="322" t="s">
        <v>561</v>
      </c>
      <c r="D438" s="322" t="s">
        <v>265</v>
      </c>
      <c r="E438" s="322">
        <v>1</v>
      </c>
      <c r="F438" s="322"/>
      <c r="G438" s="328">
        <v>1930</v>
      </c>
      <c r="H438" s="326" t="s">
        <v>559</v>
      </c>
      <c r="I438" s="327" t="s">
        <v>562</v>
      </c>
    </row>
    <row r="439" spans="1:9" ht="75" x14ac:dyDescent="0.25">
      <c r="A439" s="324" t="s">
        <v>121</v>
      </c>
      <c r="B439" s="322" t="s">
        <v>122</v>
      </c>
      <c r="C439" s="329" t="s">
        <v>563</v>
      </c>
      <c r="D439" s="322" t="s">
        <v>265</v>
      </c>
      <c r="E439" s="322">
        <v>1</v>
      </c>
      <c r="F439" s="322"/>
      <c r="G439" s="328">
        <v>1930</v>
      </c>
      <c r="H439" s="326" t="s">
        <v>559</v>
      </c>
      <c r="I439" s="327" t="s">
        <v>562</v>
      </c>
    </row>
    <row r="440" spans="1:9" ht="75" x14ac:dyDescent="0.25">
      <c r="A440" s="325" t="s">
        <v>213</v>
      </c>
      <c r="B440" s="322" t="s">
        <v>214</v>
      </c>
      <c r="C440" s="322" t="s">
        <v>561</v>
      </c>
      <c r="D440" s="322" t="s">
        <v>265</v>
      </c>
      <c r="E440" s="322">
        <v>1</v>
      </c>
      <c r="F440" s="322"/>
      <c r="G440" s="328">
        <v>1930</v>
      </c>
      <c r="H440" s="326" t="s">
        <v>559</v>
      </c>
      <c r="I440" s="327" t="s">
        <v>562</v>
      </c>
    </row>
    <row r="441" spans="1:9" ht="75" x14ac:dyDescent="0.25">
      <c r="A441" s="325" t="s">
        <v>215</v>
      </c>
      <c r="B441" s="322" t="s">
        <v>216</v>
      </c>
      <c r="C441" s="322" t="s">
        <v>561</v>
      </c>
      <c r="D441" s="322" t="s">
        <v>265</v>
      </c>
      <c r="E441" s="322">
        <v>1</v>
      </c>
      <c r="F441" s="322"/>
      <c r="G441" s="328">
        <v>1930</v>
      </c>
      <c r="H441" s="326" t="s">
        <v>559</v>
      </c>
      <c r="I441" s="327" t="s">
        <v>562</v>
      </c>
    </row>
    <row r="442" spans="1:9" ht="75" x14ac:dyDescent="0.25">
      <c r="A442" s="323" t="s">
        <v>217</v>
      </c>
      <c r="B442" s="322" t="s">
        <v>218</v>
      </c>
      <c r="C442" s="322" t="s">
        <v>561</v>
      </c>
      <c r="D442" s="322" t="s">
        <v>265</v>
      </c>
      <c r="E442" s="322">
        <v>1</v>
      </c>
      <c r="F442" s="322"/>
      <c r="G442" s="328">
        <v>1930</v>
      </c>
      <c r="H442" s="326" t="s">
        <v>559</v>
      </c>
      <c r="I442" s="327" t="s">
        <v>562</v>
      </c>
    </row>
    <row r="443" spans="1:9" ht="75" x14ac:dyDescent="0.25">
      <c r="A443" s="324" t="s">
        <v>219</v>
      </c>
      <c r="B443" s="322" t="s">
        <v>220</v>
      </c>
      <c r="C443" s="322" t="s">
        <v>561</v>
      </c>
      <c r="D443" s="322" t="s">
        <v>265</v>
      </c>
      <c r="E443" s="322">
        <v>1</v>
      </c>
      <c r="F443" s="322"/>
      <c r="G443" s="328">
        <v>1930</v>
      </c>
      <c r="H443" s="326" t="s">
        <v>559</v>
      </c>
      <c r="I443" s="327" t="s">
        <v>562</v>
      </c>
    </row>
    <row r="444" spans="1:9" ht="75" x14ac:dyDescent="0.25">
      <c r="A444" s="324" t="s">
        <v>211</v>
      </c>
      <c r="B444" s="322" t="s">
        <v>212</v>
      </c>
      <c r="C444" s="329" t="s">
        <v>563</v>
      </c>
      <c r="D444" s="322" t="s">
        <v>265</v>
      </c>
      <c r="E444" s="322">
        <v>1</v>
      </c>
      <c r="F444" s="322"/>
      <c r="G444" s="328">
        <v>1930</v>
      </c>
      <c r="H444" s="326" t="s">
        <v>559</v>
      </c>
      <c r="I444" s="327" t="s">
        <v>562</v>
      </c>
    </row>
    <row r="445" spans="1:9" ht="75" x14ac:dyDescent="0.25">
      <c r="A445" s="323" t="s">
        <v>43</v>
      </c>
      <c r="B445" s="322" t="s">
        <v>44</v>
      </c>
      <c r="C445" s="322" t="s">
        <v>561</v>
      </c>
      <c r="D445" s="322" t="s">
        <v>265</v>
      </c>
      <c r="E445" s="322">
        <v>1</v>
      </c>
      <c r="F445" s="322"/>
      <c r="G445" s="328">
        <v>1930</v>
      </c>
      <c r="H445" s="326" t="s">
        <v>559</v>
      </c>
      <c r="I445" s="327" t="s">
        <v>562</v>
      </c>
    </row>
    <row r="446" spans="1:9" ht="75" x14ac:dyDescent="0.25">
      <c r="A446" s="323" t="s">
        <v>45</v>
      </c>
      <c r="B446" s="322" t="s">
        <v>46</v>
      </c>
      <c r="C446" s="322" t="s">
        <v>561</v>
      </c>
      <c r="D446" s="322" t="s">
        <v>265</v>
      </c>
      <c r="E446" s="322">
        <v>1</v>
      </c>
      <c r="F446" s="322"/>
      <c r="G446" s="328">
        <v>1930</v>
      </c>
      <c r="H446" s="326" t="s">
        <v>559</v>
      </c>
      <c r="I446" s="327" t="s">
        <v>562</v>
      </c>
    </row>
    <row r="447" spans="1:9" ht="75" x14ac:dyDescent="0.25">
      <c r="A447" s="323" t="s">
        <v>47</v>
      </c>
      <c r="B447" s="322" t="s">
        <v>48</v>
      </c>
      <c r="C447" s="322" t="s">
        <v>561</v>
      </c>
      <c r="D447" s="322" t="s">
        <v>265</v>
      </c>
      <c r="E447" s="322">
        <v>1</v>
      </c>
      <c r="F447" s="322"/>
      <c r="G447" s="328">
        <v>1930</v>
      </c>
      <c r="H447" s="326" t="s">
        <v>559</v>
      </c>
      <c r="I447" s="327" t="s">
        <v>562</v>
      </c>
    </row>
    <row r="448" spans="1:9" ht="75" x14ac:dyDescent="0.25">
      <c r="A448" s="324" t="s">
        <v>49</v>
      </c>
      <c r="B448" s="322" t="s">
        <v>50</v>
      </c>
      <c r="C448" s="322" t="s">
        <v>561</v>
      </c>
      <c r="D448" s="322" t="s">
        <v>265</v>
      </c>
      <c r="E448" s="322">
        <v>1</v>
      </c>
      <c r="F448" s="322"/>
      <c r="G448" s="328">
        <v>1930</v>
      </c>
      <c r="H448" s="326" t="s">
        <v>559</v>
      </c>
      <c r="I448" s="327" t="s">
        <v>562</v>
      </c>
    </row>
    <row r="449" spans="1:9" ht="75" x14ac:dyDescent="0.25">
      <c r="A449" s="324" t="s">
        <v>41</v>
      </c>
      <c r="B449" s="322" t="s">
        <v>42</v>
      </c>
      <c r="C449" s="329" t="s">
        <v>563</v>
      </c>
      <c r="D449" s="322" t="s">
        <v>265</v>
      </c>
      <c r="E449" s="322">
        <v>1</v>
      </c>
      <c r="F449" s="322"/>
      <c r="G449" s="328">
        <v>1930</v>
      </c>
      <c r="H449" s="326" t="s">
        <v>559</v>
      </c>
      <c r="I449" s="327" t="s">
        <v>562</v>
      </c>
    </row>
    <row r="450" spans="1:9" ht="75" x14ac:dyDescent="0.25">
      <c r="A450" s="323" t="s">
        <v>23</v>
      </c>
      <c r="B450" s="322" t="s">
        <v>24</v>
      </c>
      <c r="C450" s="322" t="s">
        <v>561</v>
      </c>
      <c r="D450" s="322" t="s">
        <v>265</v>
      </c>
      <c r="E450" s="322">
        <v>1</v>
      </c>
      <c r="F450" s="322"/>
      <c r="G450" s="328">
        <v>1930</v>
      </c>
      <c r="H450" s="326" t="s">
        <v>559</v>
      </c>
      <c r="I450" s="327" t="s">
        <v>562</v>
      </c>
    </row>
    <row r="451" spans="1:9" ht="75" x14ac:dyDescent="0.25">
      <c r="A451" s="323" t="s">
        <v>25</v>
      </c>
      <c r="B451" s="322" t="s">
        <v>26</v>
      </c>
      <c r="C451" s="322" t="s">
        <v>561</v>
      </c>
      <c r="D451" s="322" t="s">
        <v>265</v>
      </c>
      <c r="E451" s="322">
        <v>1</v>
      </c>
      <c r="F451" s="322"/>
      <c r="G451" s="328">
        <v>1930</v>
      </c>
      <c r="H451" s="326" t="s">
        <v>559</v>
      </c>
      <c r="I451" s="327" t="s">
        <v>562</v>
      </c>
    </row>
    <row r="452" spans="1:9" ht="75" x14ac:dyDescent="0.25">
      <c r="A452" s="323" t="s">
        <v>27</v>
      </c>
      <c r="B452" s="322" t="s">
        <v>28</v>
      </c>
      <c r="C452" s="322" t="s">
        <v>561</v>
      </c>
      <c r="D452" s="322" t="s">
        <v>265</v>
      </c>
      <c r="E452" s="322">
        <v>1</v>
      </c>
      <c r="F452" s="322"/>
      <c r="G452" s="328">
        <v>1930</v>
      </c>
      <c r="H452" s="326" t="s">
        <v>559</v>
      </c>
      <c r="I452" s="327" t="s">
        <v>562</v>
      </c>
    </row>
    <row r="453" spans="1:9" ht="75" x14ac:dyDescent="0.25">
      <c r="A453" s="324" t="s">
        <v>29</v>
      </c>
      <c r="B453" s="322" t="s">
        <v>30</v>
      </c>
      <c r="C453" s="322" t="s">
        <v>561</v>
      </c>
      <c r="D453" s="322" t="s">
        <v>265</v>
      </c>
      <c r="E453" s="322">
        <v>1</v>
      </c>
      <c r="F453" s="322"/>
      <c r="G453" s="328">
        <v>1930</v>
      </c>
      <c r="H453" s="326" t="s">
        <v>559</v>
      </c>
      <c r="I453" s="327" t="s">
        <v>562</v>
      </c>
    </row>
    <row r="454" spans="1:9" ht="75" x14ac:dyDescent="0.25">
      <c r="A454" s="324" t="s">
        <v>21</v>
      </c>
      <c r="B454" s="322" t="s">
        <v>22</v>
      </c>
      <c r="C454" s="329" t="s">
        <v>563</v>
      </c>
      <c r="D454" s="322" t="s">
        <v>265</v>
      </c>
      <c r="E454" s="322">
        <v>1</v>
      </c>
      <c r="F454" s="322"/>
      <c r="G454" s="328">
        <v>1930</v>
      </c>
      <c r="H454" s="326" t="s">
        <v>559</v>
      </c>
      <c r="I454" s="327" t="s">
        <v>562</v>
      </c>
    </row>
    <row r="455" spans="1:9" ht="75" x14ac:dyDescent="0.25">
      <c r="A455" s="323" t="s">
        <v>53</v>
      </c>
      <c r="B455" s="322" t="s">
        <v>54</v>
      </c>
      <c r="C455" s="322" t="s">
        <v>561</v>
      </c>
      <c r="D455" s="322" t="s">
        <v>265</v>
      </c>
      <c r="E455" s="322">
        <v>1</v>
      </c>
      <c r="F455" s="322"/>
      <c r="G455" s="328">
        <v>1930</v>
      </c>
      <c r="H455" s="326" t="s">
        <v>559</v>
      </c>
      <c r="I455" s="327" t="s">
        <v>562</v>
      </c>
    </row>
    <row r="456" spans="1:9" ht="75" x14ac:dyDescent="0.25">
      <c r="A456" s="323" t="s">
        <v>55</v>
      </c>
      <c r="B456" s="322" t="s">
        <v>56</v>
      </c>
      <c r="C456" s="322" t="s">
        <v>561</v>
      </c>
      <c r="D456" s="322" t="s">
        <v>265</v>
      </c>
      <c r="E456" s="322">
        <v>1</v>
      </c>
      <c r="F456" s="322"/>
      <c r="G456" s="328">
        <v>1930</v>
      </c>
      <c r="H456" s="326" t="s">
        <v>559</v>
      </c>
      <c r="I456" s="327" t="s">
        <v>562</v>
      </c>
    </row>
    <row r="457" spans="1:9" ht="75" x14ac:dyDescent="0.25">
      <c r="A457" s="323" t="s">
        <v>57</v>
      </c>
      <c r="B457" s="322" t="s">
        <v>58</v>
      </c>
      <c r="C457" s="322" t="s">
        <v>561</v>
      </c>
      <c r="D457" s="322" t="s">
        <v>265</v>
      </c>
      <c r="E457" s="322">
        <v>1</v>
      </c>
      <c r="F457" s="322"/>
      <c r="G457" s="328">
        <v>1930</v>
      </c>
      <c r="H457" s="326" t="s">
        <v>559</v>
      </c>
      <c r="I457" s="327" t="s">
        <v>562</v>
      </c>
    </row>
    <row r="458" spans="1:9" ht="75" x14ac:dyDescent="0.25">
      <c r="A458" s="324" t="s">
        <v>59</v>
      </c>
      <c r="B458" s="322" t="s">
        <v>60</v>
      </c>
      <c r="C458" s="322" t="s">
        <v>561</v>
      </c>
      <c r="D458" s="322" t="s">
        <v>265</v>
      </c>
      <c r="E458" s="322">
        <v>1</v>
      </c>
      <c r="F458" s="322"/>
      <c r="G458" s="328">
        <v>1930</v>
      </c>
      <c r="H458" s="326" t="s">
        <v>559</v>
      </c>
      <c r="I458" s="327" t="s">
        <v>562</v>
      </c>
    </row>
    <row r="459" spans="1:9" ht="75" x14ac:dyDescent="0.25">
      <c r="A459" s="324" t="s">
        <v>51</v>
      </c>
      <c r="B459" s="322" t="s">
        <v>52</v>
      </c>
      <c r="C459" s="329" t="s">
        <v>563</v>
      </c>
      <c r="D459" s="322" t="s">
        <v>265</v>
      </c>
      <c r="E459" s="322">
        <v>1</v>
      </c>
      <c r="F459" s="322"/>
      <c r="G459" s="328">
        <v>1930</v>
      </c>
      <c r="H459" s="326" t="s">
        <v>559</v>
      </c>
      <c r="I459" s="327" t="s">
        <v>562</v>
      </c>
    </row>
    <row r="460" spans="1:9" ht="75" x14ac:dyDescent="0.25">
      <c r="A460" s="323" t="s">
        <v>452</v>
      </c>
      <c r="B460" s="322" t="s">
        <v>564</v>
      </c>
      <c r="C460" s="322" t="s">
        <v>561</v>
      </c>
      <c r="D460" s="322" t="s">
        <v>265</v>
      </c>
      <c r="E460" s="322">
        <v>1</v>
      </c>
      <c r="F460" s="322"/>
      <c r="G460" s="328">
        <v>1930</v>
      </c>
      <c r="H460" s="326" t="s">
        <v>559</v>
      </c>
      <c r="I460" s="327" t="s">
        <v>562</v>
      </c>
    </row>
    <row r="461" spans="1:9" ht="75" x14ac:dyDescent="0.25">
      <c r="A461" s="323" t="s">
        <v>453</v>
      </c>
      <c r="B461" s="322" t="s">
        <v>565</v>
      </c>
      <c r="C461" s="322" t="s">
        <v>561</v>
      </c>
      <c r="D461" s="322" t="s">
        <v>265</v>
      </c>
      <c r="E461" s="322">
        <v>1</v>
      </c>
      <c r="F461" s="322"/>
      <c r="G461" s="328">
        <v>1930</v>
      </c>
      <c r="H461" s="326" t="s">
        <v>559</v>
      </c>
      <c r="I461" s="327" t="s">
        <v>562</v>
      </c>
    </row>
    <row r="462" spans="1:9" ht="75" x14ac:dyDescent="0.25">
      <c r="A462" s="323" t="s">
        <v>454</v>
      </c>
      <c r="B462" s="322" t="s">
        <v>566</v>
      </c>
      <c r="C462" s="322" t="s">
        <v>561</v>
      </c>
      <c r="D462" s="322" t="s">
        <v>265</v>
      </c>
      <c r="E462" s="322">
        <v>1</v>
      </c>
      <c r="F462" s="322"/>
      <c r="G462" s="328">
        <v>1930</v>
      </c>
      <c r="H462" s="326" t="s">
        <v>559</v>
      </c>
      <c r="I462" s="327" t="s">
        <v>562</v>
      </c>
    </row>
    <row r="463" spans="1:9" ht="75" x14ac:dyDescent="0.25">
      <c r="A463" s="324" t="s">
        <v>455</v>
      </c>
      <c r="B463" s="322" t="s">
        <v>567</v>
      </c>
      <c r="C463" s="322" t="s">
        <v>561</v>
      </c>
      <c r="D463" s="322" t="s">
        <v>265</v>
      </c>
      <c r="E463" s="322">
        <v>1</v>
      </c>
      <c r="F463" s="322"/>
      <c r="G463" s="328">
        <v>1930</v>
      </c>
      <c r="H463" s="326" t="s">
        <v>559</v>
      </c>
      <c r="I463" s="327" t="s">
        <v>562</v>
      </c>
    </row>
    <row r="464" spans="1:9" ht="75" x14ac:dyDescent="0.25">
      <c r="A464" s="324" t="s">
        <v>456</v>
      </c>
      <c r="B464" s="322" t="s">
        <v>568</v>
      </c>
      <c r="C464" s="329" t="s">
        <v>563</v>
      </c>
      <c r="D464" s="322" t="s">
        <v>265</v>
      </c>
      <c r="E464" s="322">
        <v>1</v>
      </c>
      <c r="F464" s="322"/>
      <c r="G464" s="328">
        <v>1930</v>
      </c>
      <c r="H464" s="326" t="s">
        <v>559</v>
      </c>
      <c r="I464" s="327" t="s">
        <v>562</v>
      </c>
    </row>
    <row r="465" spans="1:9" ht="75" x14ac:dyDescent="0.25">
      <c r="A465" s="323" t="s">
        <v>63</v>
      </c>
      <c r="B465" s="322" t="s">
        <v>64</v>
      </c>
      <c r="C465" s="322" t="s">
        <v>561</v>
      </c>
      <c r="D465" s="322" t="s">
        <v>265</v>
      </c>
      <c r="E465" s="322">
        <v>1</v>
      </c>
      <c r="F465" s="322"/>
      <c r="G465" s="328">
        <v>1930</v>
      </c>
      <c r="H465" s="326" t="s">
        <v>559</v>
      </c>
      <c r="I465" s="327" t="s">
        <v>562</v>
      </c>
    </row>
    <row r="466" spans="1:9" ht="75" x14ac:dyDescent="0.25">
      <c r="A466" s="323" t="s">
        <v>65</v>
      </c>
      <c r="B466" s="322" t="s">
        <v>66</v>
      </c>
      <c r="C466" s="322" t="s">
        <v>561</v>
      </c>
      <c r="D466" s="322" t="s">
        <v>265</v>
      </c>
      <c r="E466" s="322">
        <v>1</v>
      </c>
      <c r="F466" s="322"/>
      <c r="G466" s="328">
        <v>1930</v>
      </c>
      <c r="H466" s="326" t="s">
        <v>559</v>
      </c>
      <c r="I466" s="327" t="s">
        <v>562</v>
      </c>
    </row>
    <row r="467" spans="1:9" ht="75" x14ac:dyDescent="0.25">
      <c r="A467" s="323" t="s">
        <v>67</v>
      </c>
      <c r="B467" s="322" t="s">
        <v>68</v>
      </c>
      <c r="C467" s="322" t="s">
        <v>561</v>
      </c>
      <c r="D467" s="322" t="s">
        <v>265</v>
      </c>
      <c r="E467" s="322">
        <v>1</v>
      </c>
      <c r="F467" s="322"/>
      <c r="G467" s="328">
        <v>1930</v>
      </c>
      <c r="H467" s="326" t="s">
        <v>559</v>
      </c>
      <c r="I467" s="327" t="s">
        <v>562</v>
      </c>
    </row>
    <row r="468" spans="1:9" ht="75" x14ac:dyDescent="0.25">
      <c r="A468" s="324" t="s">
        <v>69</v>
      </c>
      <c r="B468" s="322" t="s">
        <v>70</v>
      </c>
      <c r="C468" s="322" t="s">
        <v>561</v>
      </c>
      <c r="D468" s="322" t="s">
        <v>265</v>
      </c>
      <c r="E468" s="322">
        <v>1</v>
      </c>
      <c r="F468" s="322"/>
      <c r="G468" s="328">
        <v>1930</v>
      </c>
      <c r="H468" s="326" t="s">
        <v>559</v>
      </c>
      <c r="I468" s="327" t="s">
        <v>562</v>
      </c>
    </row>
    <row r="469" spans="1:9" ht="75" x14ac:dyDescent="0.25">
      <c r="A469" s="324" t="s">
        <v>61</v>
      </c>
      <c r="B469" s="322" t="s">
        <v>62</v>
      </c>
      <c r="C469" s="329" t="s">
        <v>563</v>
      </c>
      <c r="D469" s="322" t="s">
        <v>265</v>
      </c>
      <c r="E469" s="322">
        <v>1</v>
      </c>
      <c r="F469" s="322"/>
      <c r="G469" s="328">
        <v>1930</v>
      </c>
      <c r="H469" s="326" t="s">
        <v>559</v>
      </c>
      <c r="I469" s="327" t="s">
        <v>562</v>
      </c>
    </row>
    <row r="470" spans="1:9" ht="75" x14ac:dyDescent="0.25">
      <c r="A470" s="323" t="s">
        <v>113</v>
      </c>
      <c r="B470" s="322" t="s">
        <v>114</v>
      </c>
      <c r="C470" s="322" t="s">
        <v>561</v>
      </c>
      <c r="D470" s="322" t="s">
        <v>265</v>
      </c>
      <c r="E470" s="322">
        <v>1</v>
      </c>
      <c r="F470" s="322"/>
      <c r="G470" s="328">
        <v>1930</v>
      </c>
      <c r="H470" s="326" t="s">
        <v>559</v>
      </c>
      <c r="I470" s="327" t="s">
        <v>562</v>
      </c>
    </row>
    <row r="471" spans="1:9" ht="75" x14ac:dyDescent="0.25">
      <c r="A471" s="323" t="s">
        <v>115</v>
      </c>
      <c r="B471" s="322" t="s">
        <v>116</v>
      </c>
      <c r="C471" s="322" t="s">
        <v>561</v>
      </c>
      <c r="D471" s="322" t="s">
        <v>265</v>
      </c>
      <c r="E471" s="322">
        <v>1</v>
      </c>
      <c r="F471" s="322"/>
      <c r="G471" s="328">
        <v>1930</v>
      </c>
      <c r="H471" s="326" t="s">
        <v>559</v>
      </c>
      <c r="I471" s="327" t="s">
        <v>562</v>
      </c>
    </row>
    <row r="472" spans="1:9" ht="75" x14ac:dyDescent="0.25">
      <c r="A472" s="323" t="s">
        <v>117</v>
      </c>
      <c r="B472" s="322" t="s">
        <v>118</v>
      </c>
      <c r="C472" s="322" t="s">
        <v>561</v>
      </c>
      <c r="D472" s="322" t="s">
        <v>265</v>
      </c>
      <c r="E472" s="322">
        <v>1</v>
      </c>
      <c r="F472" s="322"/>
      <c r="G472" s="328">
        <v>1930</v>
      </c>
      <c r="H472" s="326" t="s">
        <v>559</v>
      </c>
      <c r="I472" s="327" t="s">
        <v>562</v>
      </c>
    </row>
    <row r="473" spans="1:9" ht="75" x14ac:dyDescent="0.25">
      <c r="A473" s="324" t="s">
        <v>119</v>
      </c>
      <c r="B473" s="322" t="s">
        <v>120</v>
      </c>
      <c r="C473" s="322" t="s">
        <v>561</v>
      </c>
      <c r="D473" s="322" t="s">
        <v>265</v>
      </c>
      <c r="E473" s="322">
        <v>1</v>
      </c>
      <c r="F473" s="322"/>
      <c r="G473" s="328">
        <v>1930</v>
      </c>
      <c r="H473" s="326" t="s">
        <v>559</v>
      </c>
      <c r="I473" s="327" t="s">
        <v>562</v>
      </c>
    </row>
    <row r="474" spans="1:9" ht="75" x14ac:dyDescent="0.25">
      <c r="A474" s="324" t="s">
        <v>111</v>
      </c>
      <c r="B474" s="322" t="s">
        <v>112</v>
      </c>
      <c r="C474" s="329" t="s">
        <v>563</v>
      </c>
      <c r="D474" s="322" t="s">
        <v>265</v>
      </c>
      <c r="E474" s="322">
        <v>1</v>
      </c>
      <c r="F474" s="322"/>
      <c r="G474" s="328">
        <v>1930</v>
      </c>
      <c r="H474" s="326" t="s">
        <v>559</v>
      </c>
      <c r="I474" s="327" t="s">
        <v>562</v>
      </c>
    </row>
    <row r="475" spans="1:9" ht="75" x14ac:dyDescent="0.25">
      <c r="A475" s="323" t="s">
        <v>384</v>
      </c>
      <c r="B475" s="322" t="s">
        <v>409</v>
      </c>
      <c r="C475" s="322" t="s">
        <v>561</v>
      </c>
      <c r="D475" s="322" t="s">
        <v>265</v>
      </c>
      <c r="E475" s="322">
        <v>1</v>
      </c>
      <c r="F475" s="322"/>
      <c r="G475" s="328">
        <v>1930</v>
      </c>
      <c r="H475" s="326" t="s">
        <v>559</v>
      </c>
      <c r="I475" s="327" t="s">
        <v>562</v>
      </c>
    </row>
    <row r="476" spans="1:9" ht="75" x14ac:dyDescent="0.25">
      <c r="A476" s="323" t="s">
        <v>385</v>
      </c>
      <c r="B476" s="322" t="s">
        <v>410</v>
      </c>
      <c r="C476" s="322" t="s">
        <v>561</v>
      </c>
      <c r="D476" s="322" t="s">
        <v>265</v>
      </c>
      <c r="E476" s="322">
        <v>1</v>
      </c>
      <c r="F476" s="322"/>
      <c r="G476" s="328">
        <v>1930</v>
      </c>
      <c r="H476" s="326" t="s">
        <v>559</v>
      </c>
      <c r="I476" s="327" t="s">
        <v>562</v>
      </c>
    </row>
    <row r="477" spans="1:9" ht="75" x14ac:dyDescent="0.25">
      <c r="A477" s="323" t="s">
        <v>386</v>
      </c>
      <c r="B477" s="322" t="s">
        <v>411</v>
      </c>
      <c r="C477" s="322" t="s">
        <v>561</v>
      </c>
      <c r="D477" s="322" t="s">
        <v>265</v>
      </c>
      <c r="E477" s="322">
        <v>1</v>
      </c>
      <c r="F477" s="322"/>
      <c r="G477" s="328">
        <v>1930</v>
      </c>
      <c r="H477" s="326" t="s">
        <v>559</v>
      </c>
      <c r="I477" s="327" t="s">
        <v>562</v>
      </c>
    </row>
    <row r="478" spans="1:9" ht="75" x14ac:dyDescent="0.25">
      <c r="A478" s="324" t="s">
        <v>387</v>
      </c>
      <c r="B478" s="322" t="s">
        <v>412</v>
      </c>
      <c r="C478" s="322" t="s">
        <v>561</v>
      </c>
      <c r="D478" s="322" t="s">
        <v>265</v>
      </c>
      <c r="E478" s="322">
        <v>1</v>
      </c>
      <c r="F478" s="322"/>
      <c r="G478" s="328">
        <v>1930</v>
      </c>
      <c r="H478" s="326" t="s">
        <v>559</v>
      </c>
      <c r="I478" s="327" t="s">
        <v>562</v>
      </c>
    </row>
    <row r="479" spans="1:9" ht="75" x14ac:dyDescent="0.25">
      <c r="A479" s="324" t="s">
        <v>383</v>
      </c>
      <c r="B479" s="322" t="s">
        <v>408</v>
      </c>
      <c r="C479" s="329" t="s">
        <v>563</v>
      </c>
      <c r="D479" s="322" t="s">
        <v>265</v>
      </c>
      <c r="E479" s="322">
        <v>1</v>
      </c>
      <c r="F479" s="322"/>
      <c r="G479" s="328">
        <v>1930</v>
      </c>
      <c r="H479" s="326" t="s">
        <v>559</v>
      </c>
      <c r="I479" s="327" t="s">
        <v>562</v>
      </c>
    </row>
    <row r="480" spans="1:9" ht="75" x14ac:dyDescent="0.25">
      <c r="A480" s="323" t="s">
        <v>93</v>
      </c>
      <c r="B480" s="322" t="s">
        <v>94</v>
      </c>
      <c r="C480" s="322" t="s">
        <v>561</v>
      </c>
      <c r="D480" s="322" t="s">
        <v>265</v>
      </c>
      <c r="E480" s="322">
        <v>1</v>
      </c>
      <c r="F480" s="322"/>
      <c r="G480" s="328">
        <v>1930</v>
      </c>
      <c r="H480" s="326" t="s">
        <v>559</v>
      </c>
      <c r="I480" s="327" t="s">
        <v>562</v>
      </c>
    </row>
    <row r="481" spans="1:9" ht="75" x14ac:dyDescent="0.25">
      <c r="A481" s="323" t="s">
        <v>95</v>
      </c>
      <c r="B481" s="322" t="s">
        <v>96</v>
      </c>
      <c r="C481" s="322" t="s">
        <v>561</v>
      </c>
      <c r="D481" s="322" t="s">
        <v>265</v>
      </c>
      <c r="E481" s="322">
        <v>1</v>
      </c>
      <c r="F481" s="322"/>
      <c r="G481" s="328">
        <v>1930</v>
      </c>
      <c r="H481" s="326" t="s">
        <v>559</v>
      </c>
      <c r="I481" s="327" t="s">
        <v>562</v>
      </c>
    </row>
    <row r="482" spans="1:9" ht="75" x14ac:dyDescent="0.25">
      <c r="A482" s="323" t="s">
        <v>97</v>
      </c>
      <c r="B482" s="322" t="s">
        <v>98</v>
      </c>
      <c r="C482" s="322" t="s">
        <v>561</v>
      </c>
      <c r="D482" s="322" t="s">
        <v>265</v>
      </c>
      <c r="E482" s="322">
        <v>1</v>
      </c>
      <c r="F482" s="322"/>
      <c r="G482" s="328">
        <v>1930</v>
      </c>
      <c r="H482" s="326" t="s">
        <v>559</v>
      </c>
      <c r="I482" s="327" t="s">
        <v>562</v>
      </c>
    </row>
    <row r="483" spans="1:9" ht="75" x14ac:dyDescent="0.25">
      <c r="A483" s="324" t="s">
        <v>99</v>
      </c>
      <c r="B483" s="322" t="s">
        <v>100</v>
      </c>
      <c r="C483" s="322" t="s">
        <v>561</v>
      </c>
      <c r="D483" s="322" t="s">
        <v>265</v>
      </c>
      <c r="E483" s="322">
        <v>1</v>
      </c>
      <c r="F483" s="322"/>
      <c r="G483" s="328">
        <v>1930</v>
      </c>
      <c r="H483" s="326" t="s">
        <v>559</v>
      </c>
      <c r="I483" s="327" t="s">
        <v>562</v>
      </c>
    </row>
    <row r="484" spans="1:9" ht="75" x14ac:dyDescent="0.25">
      <c r="A484" s="324" t="s">
        <v>91</v>
      </c>
      <c r="B484" s="322" t="s">
        <v>92</v>
      </c>
      <c r="C484" s="329" t="s">
        <v>563</v>
      </c>
      <c r="D484" s="322" t="s">
        <v>265</v>
      </c>
      <c r="E484" s="322">
        <v>1</v>
      </c>
      <c r="F484" s="322"/>
      <c r="G484" s="328">
        <v>1930</v>
      </c>
      <c r="H484" s="326" t="s">
        <v>559</v>
      </c>
      <c r="I484" s="327" t="s">
        <v>562</v>
      </c>
    </row>
    <row r="485" spans="1:9" ht="75" x14ac:dyDescent="0.25">
      <c r="A485" s="323" t="s">
        <v>243</v>
      </c>
      <c r="B485" s="322" t="s">
        <v>244</v>
      </c>
      <c r="C485" s="322" t="s">
        <v>561</v>
      </c>
      <c r="D485" s="322" t="s">
        <v>265</v>
      </c>
      <c r="E485" s="322">
        <v>1</v>
      </c>
      <c r="F485" s="322"/>
      <c r="G485" s="328">
        <v>1930</v>
      </c>
      <c r="H485" s="326" t="s">
        <v>559</v>
      </c>
      <c r="I485" s="327" t="s">
        <v>562</v>
      </c>
    </row>
    <row r="486" spans="1:9" ht="75" x14ac:dyDescent="0.25">
      <c r="A486" s="323" t="s">
        <v>245</v>
      </c>
      <c r="B486" s="322" t="s">
        <v>246</v>
      </c>
      <c r="C486" s="322" t="s">
        <v>561</v>
      </c>
      <c r="D486" s="322" t="s">
        <v>265</v>
      </c>
      <c r="E486" s="322">
        <v>1</v>
      </c>
      <c r="F486" s="322"/>
      <c r="G486" s="328">
        <v>1930</v>
      </c>
      <c r="H486" s="326" t="s">
        <v>559</v>
      </c>
      <c r="I486" s="327" t="s">
        <v>562</v>
      </c>
    </row>
    <row r="487" spans="1:9" ht="75" x14ac:dyDescent="0.25">
      <c r="A487" s="323" t="s">
        <v>247</v>
      </c>
      <c r="B487" s="322" t="s">
        <v>248</v>
      </c>
      <c r="C487" s="322" t="s">
        <v>561</v>
      </c>
      <c r="D487" s="322" t="s">
        <v>265</v>
      </c>
      <c r="E487" s="322">
        <v>1</v>
      </c>
      <c r="F487" s="322"/>
      <c r="G487" s="328">
        <v>1930</v>
      </c>
      <c r="H487" s="326" t="s">
        <v>559</v>
      </c>
      <c r="I487" s="327" t="s">
        <v>562</v>
      </c>
    </row>
    <row r="488" spans="1:9" ht="75" x14ac:dyDescent="0.25">
      <c r="A488" s="324" t="s">
        <v>249</v>
      </c>
      <c r="B488" s="322" t="s">
        <v>250</v>
      </c>
      <c r="C488" s="322" t="s">
        <v>561</v>
      </c>
      <c r="D488" s="322" t="s">
        <v>265</v>
      </c>
      <c r="E488" s="322">
        <v>1</v>
      </c>
      <c r="F488" s="322"/>
      <c r="G488" s="328">
        <v>1930</v>
      </c>
      <c r="H488" s="326" t="s">
        <v>559</v>
      </c>
      <c r="I488" s="327" t="s">
        <v>562</v>
      </c>
    </row>
    <row r="489" spans="1:9" ht="75" x14ac:dyDescent="0.25">
      <c r="A489" s="324" t="s">
        <v>241</v>
      </c>
      <c r="B489" s="322" t="s">
        <v>242</v>
      </c>
      <c r="C489" s="329" t="s">
        <v>563</v>
      </c>
      <c r="D489" s="322" t="s">
        <v>265</v>
      </c>
      <c r="E489" s="322">
        <v>1</v>
      </c>
      <c r="F489" s="322"/>
      <c r="G489" s="328">
        <v>1930</v>
      </c>
      <c r="H489" s="326" t="s">
        <v>559</v>
      </c>
      <c r="I489" s="327" t="s">
        <v>562</v>
      </c>
    </row>
    <row r="490" spans="1:9" ht="75" x14ac:dyDescent="0.25">
      <c r="A490" s="323" t="s">
        <v>73</v>
      </c>
      <c r="B490" s="322" t="s">
        <v>74</v>
      </c>
      <c r="C490" s="322" t="s">
        <v>561</v>
      </c>
      <c r="D490" s="322" t="s">
        <v>265</v>
      </c>
      <c r="E490" s="322">
        <v>1</v>
      </c>
      <c r="F490" s="322"/>
      <c r="G490" s="328">
        <v>1930</v>
      </c>
      <c r="H490" s="326" t="s">
        <v>559</v>
      </c>
      <c r="I490" s="327" t="s">
        <v>562</v>
      </c>
    </row>
    <row r="491" spans="1:9" ht="75" x14ac:dyDescent="0.25">
      <c r="A491" s="323" t="s">
        <v>75</v>
      </c>
      <c r="B491" s="322" t="s">
        <v>76</v>
      </c>
      <c r="C491" s="322" t="s">
        <v>561</v>
      </c>
      <c r="D491" s="322" t="s">
        <v>265</v>
      </c>
      <c r="E491" s="322">
        <v>1</v>
      </c>
      <c r="F491" s="322"/>
      <c r="G491" s="328">
        <v>1930</v>
      </c>
      <c r="H491" s="326" t="s">
        <v>559</v>
      </c>
      <c r="I491" s="327" t="s">
        <v>562</v>
      </c>
    </row>
    <row r="492" spans="1:9" ht="75" x14ac:dyDescent="0.25">
      <c r="A492" s="323" t="s">
        <v>77</v>
      </c>
      <c r="B492" s="322" t="s">
        <v>78</v>
      </c>
      <c r="C492" s="322" t="s">
        <v>561</v>
      </c>
      <c r="D492" s="322" t="s">
        <v>265</v>
      </c>
      <c r="E492" s="322">
        <v>1</v>
      </c>
      <c r="F492" s="322"/>
      <c r="G492" s="328">
        <v>1930</v>
      </c>
      <c r="H492" s="326" t="s">
        <v>559</v>
      </c>
      <c r="I492" s="327" t="s">
        <v>562</v>
      </c>
    </row>
    <row r="493" spans="1:9" ht="75" x14ac:dyDescent="0.25">
      <c r="A493" s="324" t="s">
        <v>79</v>
      </c>
      <c r="B493" s="322" t="s">
        <v>80</v>
      </c>
      <c r="C493" s="322" t="s">
        <v>561</v>
      </c>
      <c r="D493" s="322" t="s">
        <v>265</v>
      </c>
      <c r="E493" s="322">
        <v>1</v>
      </c>
      <c r="F493" s="322"/>
      <c r="G493" s="328">
        <v>1930</v>
      </c>
      <c r="H493" s="326" t="s">
        <v>559</v>
      </c>
      <c r="I493" s="327" t="s">
        <v>562</v>
      </c>
    </row>
    <row r="494" spans="1:9" ht="75" x14ac:dyDescent="0.25">
      <c r="A494" s="324" t="s">
        <v>71</v>
      </c>
      <c r="B494" s="322" t="s">
        <v>72</v>
      </c>
      <c r="C494" s="329" t="s">
        <v>563</v>
      </c>
      <c r="D494" s="322" t="s">
        <v>265</v>
      </c>
      <c r="E494" s="322">
        <v>1</v>
      </c>
      <c r="F494" s="322"/>
      <c r="G494" s="328">
        <v>1930</v>
      </c>
      <c r="H494" s="326" t="s">
        <v>559</v>
      </c>
      <c r="I494" s="327" t="s">
        <v>562</v>
      </c>
    </row>
    <row r="495" spans="1:9" ht="75" x14ac:dyDescent="0.25">
      <c r="A495" s="323" t="s">
        <v>163</v>
      </c>
      <c r="B495" s="322" t="s">
        <v>164</v>
      </c>
      <c r="C495" s="322" t="s">
        <v>561</v>
      </c>
      <c r="D495" s="322" t="s">
        <v>265</v>
      </c>
      <c r="E495" s="322">
        <v>1</v>
      </c>
      <c r="F495" s="322"/>
      <c r="G495" s="328">
        <v>1930</v>
      </c>
      <c r="H495" s="326" t="s">
        <v>559</v>
      </c>
      <c r="I495" s="327" t="s">
        <v>562</v>
      </c>
    </row>
    <row r="496" spans="1:9" ht="75" x14ac:dyDescent="0.25">
      <c r="A496" s="323" t="s">
        <v>165</v>
      </c>
      <c r="B496" s="322" t="s">
        <v>166</v>
      </c>
      <c r="C496" s="322" t="s">
        <v>561</v>
      </c>
      <c r="D496" s="322" t="s">
        <v>265</v>
      </c>
      <c r="E496" s="322">
        <v>1</v>
      </c>
      <c r="F496" s="322"/>
      <c r="G496" s="328">
        <v>1930</v>
      </c>
      <c r="H496" s="326" t="s">
        <v>559</v>
      </c>
      <c r="I496" s="327" t="s">
        <v>562</v>
      </c>
    </row>
    <row r="497" spans="1:9" ht="75" x14ac:dyDescent="0.25">
      <c r="A497" s="323" t="s">
        <v>167</v>
      </c>
      <c r="B497" s="322" t="s">
        <v>168</v>
      </c>
      <c r="C497" s="322" t="s">
        <v>561</v>
      </c>
      <c r="D497" s="322" t="s">
        <v>265</v>
      </c>
      <c r="E497" s="322">
        <v>1</v>
      </c>
      <c r="F497" s="322"/>
      <c r="G497" s="328">
        <v>1930</v>
      </c>
      <c r="H497" s="326" t="s">
        <v>559</v>
      </c>
      <c r="I497" s="327" t="s">
        <v>562</v>
      </c>
    </row>
    <row r="498" spans="1:9" ht="75" x14ac:dyDescent="0.25">
      <c r="A498" s="324" t="s">
        <v>169</v>
      </c>
      <c r="B498" s="322" t="s">
        <v>170</v>
      </c>
      <c r="C498" s="322" t="s">
        <v>561</v>
      </c>
      <c r="D498" s="322" t="s">
        <v>265</v>
      </c>
      <c r="E498" s="322">
        <v>1</v>
      </c>
      <c r="F498" s="322"/>
      <c r="G498" s="328">
        <v>1930</v>
      </c>
      <c r="H498" s="326" t="s">
        <v>559</v>
      </c>
      <c r="I498" s="327" t="s">
        <v>562</v>
      </c>
    </row>
    <row r="499" spans="1:9" ht="75" x14ac:dyDescent="0.25">
      <c r="A499" s="324" t="s">
        <v>161</v>
      </c>
      <c r="B499" s="322" t="s">
        <v>162</v>
      </c>
      <c r="C499" s="329" t="s">
        <v>563</v>
      </c>
      <c r="D499" s="322" t="s">
        <v>265</v>
      </c>
      <c r="E499" s="322">
        <v>1</v>
      </c>
      <c r="F499" s="322"/>
      <c r="G499" s="328">
        <v>1930</v>
      </c>
      <c r="H499" s="326" t="s">
        <v>559</v>
      </c>
      <c r="I499" s="327" t="s">
        <v>562</v>
      </c>
    </row>
    <row r="500" spans="1:9" ht="75" x14ac:dyDescent="0.25">
      <c r="A500" s="323" t="s">
        <v>183</v>
      </c>
      <c r="B500" s="322" t="s">
        <v>184</v>
      </c>
      <c r="C500" s="322" t="s">
        <v>561</v>
      </c>
      <c r="D500" s="322" t="s">
        <v>265</v>
      </c>
      <c r="E500" s="322">
        <v>1</v>
      </c>
      <c r="F500" s="322"/>
      <c r="G500" s="328">
        <v>1930</v>
      </c>
      <c r="H500" s="326" t="s">
        <v>559</v>
      </c>
      <c r="I500" s="327" t="s">
        <v>562</v>
      </c>
    </row>
    <row r="501" spans="1:9" ht="75" x14ac:dyDescent="0.25">
      <c r="A501" s="323" t="s">
        <v>185</v>
      </c>
      <c r="B501" s="322" t="s">
        <v>186</v>
      </c>
      <c r="C501" s="322" t="s">
        <v>561</v>
      </c>
      <c r="D501" s="322" t="s">
        <v>265</v>
      </c>
      <c r="E501" s="322">
        <v>1</v>
      </c>
      <c r="F501" s="322"/>
      <c r="G501" s="328">
        <v>1930</v>
      </c>
      <c r="H501" s="326" t="s">
        <v>559</v>
      </c>
      <c r="I501" s="327" t="s">
        <v>562</v>
      </c>
    </row>
    <row r="502" spans="1:9" ht="75" x14ac:dyDescent="0.25">
      <c r="A502" s="323" t="s">
        <v>187</v>
      </c>
      <c r="B502" s="322" t="s">
        <v>188</v>
      </c>
      <c r="C502" s="322" t="s">
        <v>561</v>
      </c>
      <c r="D502" s="322" t="s">
        <v>265</v>
      </c>
      <c r="E502" s="322">
        <v>1</v>
      </c>
      <c r="F502" s="322"/>
      <c r="G502" s="328">
        <v>1930</v>
      </c>
      <c r="H502" s="326" t="s">
        <v>559</v>
      </c>
      <c r="I502" s="327" t="s">
        <v>562</v>
      </c>
    </row>
    <row r="503" spans="1:9" ht="75" x14ac:dyDescent="0.25">
      <c r="A503" s="324" t="s">
        <v>189</v>
      </c>
      <c r="B503" s="322" t="s">
        <v>190</v>
      </c>
      <c r="C503" s="322" t="s">
        <v>561</v>
      </c>
      <c r="D503" s="322" t="s">
        <v>265</v>
      </c>
      <c r="E503" s="322">
        <v>1</v>
      </c>
      <c r="F503" s="322"/>
      <c r="G503" s="328">
        <v>1930</v>
      </c>
      <c r="H503" s="326" t="s">
        <v>559</v>
      </c>
      <c r="I503" s="327" t="s">
        <v>562</v>
      </c>
    </row>
    <row r="504" spans="1:9" ht="75" x14ac:dyDescent="0.25">
      <c r="A504" s="324" t="s">
        <v>181</v>
      </c>
      <c r="B504" s="322" t="s">
        <v>182</v>
      </c>
      <c r="C504" s="329" t="s">
        <v>563</v>
      </c>
      <c r="D504" s="322" t="s">
        <v>265</v>
      </c>
      <c r="E504" s="322">
        <v>1</v>
      </c>
      <c r="F504" s="322"/>
      <c r="G504" s="328">
        <v>1930</v>
      </c>
      <c r="H504" s="326" t="s">
        <v>559</v>
      </c>
      <c r="I504" s="327" t="s">
        <v>562</v>
      </c>
    </row>
    <row r="505" spans="1:9" ht="75" x14ac:dyDescent="0.25">
      <c r="A505" s="323" t="s">
        <v>457</v>
      </c>
      <c r="B505" s="322" t="s">
        <v>569</v>
      </c>
      <c r="C505" s="322" t="s">
        <v>561</v>
      </c>
      <c r="D505" s="322" t="s">
        <v>265</v>
      </c>
      <c r="E505" s="322">
        <v>1</v>
      </c>
      <c r="F505" s="322"/>
      <c r="G505" s="328">
        <v>1930</v>
      </c>
      <c r="H505" s="326" t="s">
        <v>559</v>
      </c>
      <c r="I505" s="327" t="s">
        <v>562</v>
      </c>
    </row>
    <row r="506" spans="1:9" ht="75" x14ac:dyDescent="0.25">
      <c r="A506" s="323" t="s">
        <v>458</v>
      </c>
      <c r="B506" s="322" t="s">
        <v>570</v>
      </c>
      <c r="C506" s="322" t="s">
        <v>561</v>
      </c>
      <c r="D506" s="322" t="s">
        <v>265</v>
      </c>
      <c r="E506" s="322">
        <v>1</v>
      </c>
      <c r="F506" s="322"/>
      <c r="G506" s="328">
        <v>1930</v>
      </c>
      <c r="H506" s="326" t="s">
        <v>559</v>
      </c>
      <c r="I506" s="327" t="s">
        <v>562</v>
      </c>
    </row>
    <row r="507" spans="1:9" ht="75" x14ac:dyDescent="0.25">
      <c r="A507" s="323" t="s">
        <v>459</v>
      </c>
      <c r="B507" s="322" t="s">
        <v>571</v>
      </c>
      <c r="C507" s="322" t="s">
        <v>561</v>
      </c>
      <c r="D507" s="322" t="s">
        <v>265</v>
      </c>
      <c r="E507" s="322">
        <v>1</v>
      </c>
      <c r="F507" s="322"/>
      <c r="G507" s="328">
        <v>1930</v>
      </c>
      <c r="H507" s="326" t="s">
        <v>559</v>
      </c>
      <c r="I507" s="327" t="s">
        <v>562</v>
      </c>
    </row>
    <row r="508" spans="1:9" ht="75" x14ac:dyDescent="0.25">
      <c r="A508" s="324" t="s">
        <v>460</v>
      </c>
      <c r="B508" s="322" t="s">
        <v>572</v>
      </c>
      <c r="C508" s="322" t="s">
        <v>561</v>
      </c>
      <c r="D508" s="322" t="s">
        <v>265</v>
      </c>
      <c r="E508" s="322">
        <v>1</v>
      </c>
      <c r="F508" s="322"/>
      <c r="G508" s="328">
        <v>1930</v>
      </c>
      <c r="H508" s="326" t="s">
        <v>559</v>
      </c>
      <c r="I508" s="327" t="s">
        <v>562</v>
      </c>
    </row>
    <row r="509" spans="1:9" ht="75" x14ac:dyDescent="0.25">
      <c r="A509" s="324" t="s">
        <v>461</v>
      </c>
      <c r="B509" s="322" t="s">
        <v>573</v>
      </c>
      <c r="C509" s="329" t="s">
        <v>563</v>
      </c>
      <c r="D509" s="322" t="s">
        <v>265</v>
      </c>
      <c r="E509" s="322">
        <v>1</v>
      </c>
      <c r="F509" s="322"/>
      <c r="G509" s="328">
        <v>1930</v>
      </c>
      <c r="H509" s="326" t="s">
        <v>559</v>
      </c>
      <c r="I509" s="327" t="s">
        <v>562</v>
      </c>
    </row>
    <row r="510" spans="1:9" ht="75" x14ac:dyDescent="0.25">
      <c r="A510" s="323" t="s">
        <v>133</v>
      </c>
      <c r="B510" s="322" t="s">
        <v>134</v>
      </c>
      <c r="C510" s="322" t="s">
        <v>561</v>
      </c>
      <c r="D510" s="322" t="s">
        <v>265</v>
      </c>
      <c r="E510" s="322">
        <v>1</v>
      </c>
      <c r="F510" s="322"/>
      <c r="G510" s="328">
        <v>1930</v>
      </c>
      <c r="H510" s="326" t="s">
        <v>559</v>
      </c>
      <c r="I510" s="327" t="s">
        <v>562</v>
      </c>
    </row>
    <row r="511" spans="1:9" ht="75" x14ac:dyDescent="0.25">
      <c r="A511" s="323" t="s">
        <v>135</v>
      </c>
      <c r="B511" s="322" t="s">
        <v>136</v>
      </c>
      <c r="C511" s="322" t="s">
        <v>561</v>
      </c>
      <c r="D511" s="322" t="s">
        <v>265</v>
      </c>
      <c r="E511" s="322">
        <v>1</v>
      </c>
      <c r="F511" s="322"/>
      <c r="G511" s="328">
        <v>1930</v>
      </c>
      <c r="H511" s="326" t="s">
        <v>559</v>
      </c>
      <c r="I511" s="327" t="s">
        <v>562</v>
      </c>
    </row>
    <row r="512" spans="1:9" ht="75" x14ac:dyDescent="0.25">
      <c r="A512" s="323" t="s">
        <v>137</v>
      </c>
      <c r="B512" s="322" t="s">
        <v>138</v>
      </c>
      <c r="C512" s="322" t="s">
        <v>561</v>
      </c>
      <c r="D512" s="322" t="s">
        <v>265</v>
      </c>
      <c r="E512" s="322">
        <v>1</v>
      </c>
      <c r="F512" s="322"/>
      <c r="G512" s="328">
        <v>1930</v>
      </c>
      <c r="H512" s="326" t="s">
        <v>559</v>
      </c>
      <c r="I512" s="327" t="s">
        <v>562</v>
      </c>
    </row>
    <row r="513" spans="1:9" ht="75" x14ac:dyDescent="0.25">
      <c r="A513" s="324" t="s">
        <v>139</v>
      </c>
      <c r="B513" s="322" t="s">
        <v>140</v>
      </c>
      <c r="C513" s="322" t="s">
        <v>561</v>
      </c>
      <c r="D513" s="322" t="s">
        <v>265</v>
      </c>
      <c r="E513" s="322">
        <v>1</v>
      </c>
      <c r="F513" s="322"/>
      <c r="G513" s="328">
        <v>1930</v>
      </c>
      <c r="H513" s="326" t="s">
        <v>559</v>
      </c>
      <c r="I513" s="327" t="s">
        <v>562</v>
      </c>
    </row>
    <row r="514" spans="1:9" ht="75" x14ac:dyDescent="0.25">
      <c r="A514" s="324" t="s">
        <v>131</v>
      </c>
      <c r="B514" s="322" t="s">
        <v>132</v>
      </c>
      <c r="C514" s="329" t="s">
        <v>563</v>
      </c>
      <c r="D514" s="322" t="s">
        <v>265</v>
      </c>
      <c r="E514" s="322">
        <v>1</v>
      </c>
      <c r="F514" s="322"/>
      <c r="G514" s="328">
        <v>1930</v>
      </c>
      <c r="H514" s="326" t="s">
        <v>559</v>
      </c>
      <c r="I514" s="327" t="s">
        <v>562</v>
      </c>
    </row>
    <row r="515" spans="1:9" ht="75" x14ac:dyDescent="0.25">
      <c r="A515" s="323" t="s">
        <v>389</v>
      </c>
      <c r="B515" s="322" t="s">
        <v>574</v>
      </c>
      <c r="C515" s="322" t="s">
        <v>561</v>
      </c>
      <c r="D515" s="322" t="s">
        <v>265</v>
      </c>
      <c r="E515" s="322">
        <v>1</v>
      </c>
      <c r="F515" s="322"/>
      <c r="G515" s="328">
        <v>1930</v>
      </c>
      <c r="H515" s="326" t="s">
        <v>559</v>
      </c>
      <c r="I515" s="327" t="s">
        <v>562</v>
      </c>
    </row>
    <row r="516" spans="1:9" ht="75" x14ac:dyDescent="0.25">
      <c r="A516" s="323" t="s">
        <v>390</v>
      </c>
      <c r="B516" s="322" t="s">
        <v>575</v>
      </c>
      <c r="C516" s="322" t="s">
        <v>561</v>
      </c>
      <c r="D516" s="322" t="s">
        <v>265</v>
      </c>
      <c r="E516" s="322">
        <v>1</v>
      </c>
      <c r="F516" s="322"/>
      <c r="G516" s="328">
        <v>1930</v>
      </c>
      <c r="H516" s="326" t="s">
        <v>559</v>
      </c>
      <c r="I516" s="327" t="s">
        <v>562</v>
      </c>
    </row>
    <row r="517" spans="1:9" ht="75" x14ac:dyDescent="0.25">
      <c r="A517" s="323" t="s">
        <v>391</v>
      </c>
      <c r="B517" s="322" t="s">
        <v>576</v>
      </c>
      <c r="C517" s="322" t="s">
        <v>561</v>
      </c>
      <c r="D517" s="322" t="s">
        <v>265</v>
      </c>
      <c r="E517" s="322">
        <v>1</v>
      </c>
      <c r="F517" s="322"/>
      <c r="G517" s="328">
        <v>1930</v>
      </c>
      <c r="H517" s="326" t="s">
        <v>559</v>
      </c>
      <c r="I517" s="327" t="s">
        <v>562</v>
      </c>
    </row>
    <row r="518" spans="1:9" ht="75" x14ac:dyDescent="0.25">
      <c r="A518" s="324" t="s">
        <v>392</v>
      </c>
      <c r="B518" s="322" t="s">
        <v>577</v>
      </c>
      <c r="C518" s="322" t="s">
        <v>561</v>
      </c>
      <c r="D518" s="322" t="s">
        <v>265</v>
      </c>
      <c r="E518" s="322">
        <v>1</v>
      </c>
      <c r="F518" s="322"/>
      <c r="G518" s="328">
        <v>1930</v>
      </c>
      <c r="H518" s="326" t="s">
        <v>559</v>
      </c>
      <c r="I518" s="327" t="s">
        <v>562</v>
      </c>
    </row>
    <row r="519" spans="1:9" ht="75" x14ac:dyDescent="0.25">
      <c r="A519" s="324" t="s">
        <v>388</v>
      </c>
      <c r="B519" s="322" t="s">
        <v>578</v>
      </c>
      <c r="C519" s="329" t="s">
        <v>563</v>
      </c>
      <c r="D519" s="322" t="s">
        <v>265</v>
      </c>
      <c r="E519" s="322">
        <v>1</v>
      </c>
      <c r="F519" s="322"/>
      <c r="G519" s="328">
        <v>1930</v>
      </c>
      <c r="H519" s="326" t="s">
        <v>559</v>
      </c>
      <c r="I519" s="327" t="s">
        <v>562</v>
      </c>
    </row>
    <row r="520" spans="1:9" ht="75" x14ac:dyDescent="0.25">
      <c r="A520" s="323" t="s">
        <v>82</v>
      </c>
      <c r="B520" s="322" t="s">
        <v>579</v>
      </c>
      <c r="C520" s="322" t="s">
        <v>561</v>
      </c>
      <c r="D520" s="322" t="s">
        <v>265</v>
      </c>
      <c r="E520" s="322">
        <v>1</v>
      </c>
      <c r="F520" s="322"/>
      <c r="G520" s="328">
        <v>1930</v>
      </c>
      <c r="H520" s="326" t="s">
        <v>559</v>
      </c>
      <c r="I520" s="327" t="s">
        <v>562</v>
      </c>
    </row>
    <row r="521" spans="1:9" ht="75" x14ac:dyDescent="0.25">
      <c r="A521" s="323" t="s">
        <v>83</v>
      </c>
      <c r="B521" s="322" t="s">
        <v>580</v>
      </c>
      <c r="C521" s="322" t="s">
        <v>561</v>
      </c>
      <c r="D521" s="322" t="s">
        <v>265</v>
      </c>
      <c r="E521" s="322">
        <v>1</v>
      </c>
      <c r="F521" s="322"/>
      <c r="G521" s="328">
        <v>1930</v>
      </c>
      <c r="H521" s="326" t="s">
        <v>559</v>
      </c>
      <c r="I521" s="327" t="s">
        <v>562</v>
      </c>
    </row>
    <row r="522" spans="1:9" ht="75" x14ac:dyDescent="0.25">
      <c r="A522" s="323" t="s">
        <v>84</v>
      </c>
      <c r="B522" s="322" t="s">
        <v>581</v>
      </c>
      <c r="C522" s="322" t="s">
        <v>561</v>
      </c>
      <c r="D522" s="322" t="s">
        <v>265</v>
      </c>
      <c r="E522" s="322">
        <v>1</v>
      </c>
      <c r="F522" s="322"/>
      <c r="G522" s="328">
        <v>1930</v>
      </c>
      <c r="H522" s="326" t="s">
        <v>559</v>
      </c>
      <c r="I522" s="327" t="s">
        <v>562</v>
      </c>
    </row>
    <row r="523" spans="1:9" ht="75" x14ac:dyDescent="0.25">
      <c r="A523" s="324" t="s">
        <v>85</v>
      </c>
      <c r="B523" s="322" t="s">
        <v>582</v>
      </c>
      <c r="C523" s="322" t="s">
        <v>561</v>
      </c>
      <c r="D523" s="322" t="s">
        <v>265</v>
      </c>
      <c r="E523" s="322">
        <v>1</v>
      </c>
      <c r="F523" s="322"/>
      <c r="G523" s="328">
        <v>1930</v>
      </c>
      <c r="H523" s="326" t="s">
        <v>559</v>
      </c>
      <c r="I523" s="327" t="s">
        <v>562</v>
      </c>
    </row>
    <row r="524" spans="1:9" ht="75" x14ac:dyDescent="0.25">
      <c r="A524" s="324" t="s">
        <v>81</v>
      </c>
      <c r="B524" s="322" t="s">
        <v>583</v>
      </c>
      <c r="C524" s="329" t="s">
        <v>563</v>
      </c>
      <c r="D524" s="322" t="s">
        <v>265</v>
      </c>
      <c r="E524" s="322">
        <v>1</v>
      </c>
      <c r="F524" s="322"/>
      <c r="G524" s="328">
        <v>1930</v>
      </c>
      <c r="H524" s="326" t="s">
        <v>559</v>
      </c>
      <c r="I524" s="327" t="s">
        <v>562</v>
      </c>
    </row>
    <row r="525" spans="1:9" ht="75" x14ac:dyDescent="0.25">
      <c r="A525" s="323" t="s">
        <v>103</v>
      </c>
      <c r="B525" s="322" t="s">
        <v>104</v>
      </c>
      <c r="C525" s="322" t="s">
        <v>561</v>
      </c>
      <c r="D525" s="322" t="s">
        <v>265</v>
      </c>
      <c r="E525" s="322">
        <v>1</v>
      </c>
      <c r="F525" s="322"/>
      <c r="G525" s="328">
        <v>1930</v>
      </c>
      <c r="H525" s="326" t="s">
        <v>559</v>
      </c>
      <c r="I525" s="327" t="s">
        <v>562</v>
      </c>
    </row>
    <row r="526" spans="1:9" ht="75" x14ac:dyDescent="0.25">
      <c r="A526" s="323" t="s">
        <v>105</v>
      </c>
      <c r="B526" s="322" t="s">
        <v>106</v>
      </c>
      <c r="C526" s="322" t="s">
        <v>561</v>
      </c>
      <c r="D526" s="322" t="s">
        <v>265</v>
      </c>
      <c r="E526" s="322">
        <v>1</v>
      </c>
      <c r="F526" s="322"/>
      <c r="G526" s="328">
        <v>1930</v>
      </c>
      <c r="H526" s="326" t="s">
        <v>559</v>
      </c>
      <c r="I526" s="327" t="s">
        <v>562</v>
      </c>
    </row>
    <row r="527" spans="1:9" ht="75" x14ac:dyDescent="0.25">
      <c r="A527" s="323" t="s">
        <v>107</v>
      </c>
      <c r="B527" s="322" t="s">
        <v>108</v>
      </c>
      <c r="C527" s="322" t="s">
        <v>561</v>
      </c>
      <c r="D527" s="322" t="s">
        <v>265</v>
      </c>
      <c r="E527" s="322">
        <v>1</v>
      </c>
      <c r="F527" s="322"/>
      <c r="G527" s="328">
        <v>1930</v>
      </c>
      <c r="H527" s="326" t="s">
        <v>559</v>
      </c>
      <c r="I527" s="327" t="s">
        <v>562</v>
      </c>
    </row>
    <row r="528" spans="1:9" ht="75" x14ac:dyDescent="0.25">
      <c r="A528" s="324" t="s">
        <v>109</v>
      </c>
      <c r="B528" s="322" t="s">
        <v>110</v>
      </c>
      <c r="C528" s="322" t="s">
        <v>561</v>
      </c>
      <c r="D528" s="322" t="s">
        <v>265</v>
      </c>
      <c r="E528" s="322">
        <v>1</v>
      </c>
      <c r="F528" s="322"/>
      <c r="G528" s="328">
        <v>1930</v>
      </c>
      <c r="H528" s="326" t="s">
        <v>559</v>
      </c>
      <c r="I528" s="327" t="s">
        <v>562</v>
      </c>
    </row>
    <row r="529" spans="1:9" ht="75" x14ac:dyDescent="0.25">
      <c r="A529" s="324" t="s">
        <v>101</v>
      </c>
      <c r="B529" s="322" t="s">
        <v>584</v>
      </c>
      <c r="C529" s="329" t="s">
        <v>563</v>
      </c>
      <c r="D529" s="322" t="s">
        <v>265</v>
      </c>
      <c r="E529" s="322">
        <v>1</v>
      </c>
      <c r="F529" s="322"/>
      <c r="G529" s="328">
        <v>1930</v>
      </c>
      <c r="H529" s="326" t="s">
        <v>559</v>
      </c>
      <c r="I529" s="327" t="s">
        <v>562</v>
      </c>
    </row>
    <row r="530" spans="1:9" ht="75" x14ac:dyDescent="0.25">
      <c r="A530" s="323" t="s">
        <v>153</v>
      </c>
      <c r="B530" s="322" t="s">
        <v>154</v>
      </c>
      <c r="C530" s="322" t="s">
        <v>561</v>
      </c>
      <c r="D530" s="322" t="s">
        <v>265</v>
      </c>
      <c r="E530" s="322">
        <v>1</v>
      </c>
      <c r="F530" s="322"/>
      <c r="G530" s="328">
        <v>1930</v>
      </c>
      <c r="H530" s="326" t="s">
        <v>559</v>
      </c>
      <c r="I530" s="327" t="s">
        <v>562</v>
      </c>
    </row>
    <row r="531" spans="1:9" ht="75" x14ac:dyDescent="0.25">
      <c r="A531" s="323" t="s">
        <v>155</v>
      </c>
      <c r="B531" s="322" t="s">
        <v>156</v>
      </c>
      <c r="C531" s="322" t="s">
        <v>561</v>
      </c>
      <c r="D531" s="322" t="s">
        <v>265</v>
      </c>
      <c r="E531" s="322">
        <v>1</v>
      </c>
      <c r="F531" s="322"/>
      <c r="G531" s="328">
        <v>1930</v>
      </c>
      <c r="H531" s="326" t="s">
        <v>559</v>
      </c>
      <c r="I531" s="327" t="s">
        <v>562</v>
      </c>
    </row>
    <row r="532" spans="1:9" ht="75" x14ac:dyDescent="0.25">
      <c r="A532" s="323" t="s">
        <v>157</v>
      </c>
      <c r="B532" s="322" t="s">
        <v>158</v>
      </c>
      <c r="C532" s="322" t="s">
        <v>561</v>
      </c>
      <c r="D532" s="322" t="s">
        <v>265</v>
      </c>
      <c r="E532" s="322">
        <v>1</v>
      </c>
      <c r="F532" s="322"/>
      <c r="G532" s="328">
        <v>1930</v>
      </c>
      <c r="H532" s="326" t="s">
        <v>559</v>
      </c>
      <c r="I532" s="327" t="s">
        <v>562</v>
      </c>
    </row>
    <row r="533" spans="1:9" ht="75" x14ac:dyDescent="0.25">
      <c r="A533" s="324" t="s">
        <v>159</v>
      </c>
      <c r="B533" s="322" t="s">
        <v>160</v>
      </c>
      <c r="C533" s="322" t="s">
        <v>561</v>
      </c>
      <c r="D533" s="322" t="s">
        <v>265</v>
      </c>
      <c r="E533" s="322">
        <v>1</v>
      </c>
      <c r="F533" s="322"/>
      <c r="G533" s="328">
        <v>1930</v>
      </c>
      <c r="H533" s="326" t="s">
        <v>559</v>
      </c>
      <c r="I533" s="327" t="s">
        <v>562</v>
      </c>
    </row>
    <row r="534" spans="1:9" ht="75" x14ac:dyDescent="0.25">
      <c r="A534" s="324" t="s">
        <v>151</v>
      </c>
      <c r="B534" s="322" t="s">
        <v>152</v>
      </c>
      <c r="C534" s="329" t="s">
        <v>563</v>
      </c>
      <c r="D534" s="322" t="s">
        <v>265</v>
      </c>
      <c r="E534" s="322">
        <v>1</v>
      </c>
      <c r="F534" s="322"/>
      <c r="G534" s="328">
        <v>1930</v>
      </c>
      <c r="H534" s="326" t="s">
        <v>559</v>
      </c>
      <c r="I534" s="327" t="s">
        <v>562</v>
      </c>
    </row>
    <row r="535" spans="1:9" ht="75" x14ac:dyDescent="0.25">
      <c r="A535" s="323" t="s">
        <v>462</v>
      </c>
      <c r="B535" s="322" t="s">
        <v>585</v>
      </c>
      <c r="C535" s="322" t="s">
        <v>561</v>
      </c>
      <c r="D535" s="322" t="s">
        <v>265</v>
      </c>
      <c r="E535" s="322">
        <v>1</v>
      </c>
      <c r="F535" s="322"/>
      <c r="G535" s="328">
        <v>1930</v>
      </c>
      <c r="H535" s="326" t="s">
        <v>559</v>
      </c>
      <c r="I535" s="327" t="s">
        <v>562</v>
      </c>
    </row>
    <row r="536" spans="1:9" ht="75" x14ac:dyDescent="0.25">
      <c r="A536" s="323" t="s">
        <v>463</v>
      </c>
      <c r="B536" s="322" t="s">
        <v>586</v>
      </c>
      <c r="C536" s="322" t="s">
        <v>561</v>
      </c>
      <c r="D536" s="322" t="s">
        <v>265</v>
      </c>
      <c r="E536" s="322">
        <v>1</v>
      </c>
      <c r="F536" s="322"/>
      <c r="G536" s="328">
        <v>1930</v>
      </c>
      <c r="H536" s="326" t="s">
        <v>559</v>
      </c>
      <c r="I536" s="327" t="s">
        <v>562</v>
      </c>
    </row>
    <row r="537" spans="1:9" ht="75" x14ac:dyDescent="0.25">
      <c r="A537" s="323" t="s">
        <v>464</v>
      </c>
      <c r="B537" s="322" t="s">
        <v>587</v>
      </c>
      <c r="C537" s="322" t="s">
        <v>561</v>
      </c>
      <c r="D537" s="322" t="s">
        <v>265</v>
      </c>
      <c r="E537" s="322">
        <v>1</v>
      </c>
      <c r="F537" s="322"/>
      <c r="G537" s="328">
        <v>1930</v>
      </c>
      <c r="H537" s="326" t="s">
        <v>559</v>
      </c>
      <c r="I537" s="327" t="s">
        <v>562</v>
      </c>
    </row>
    <row r="538" spans="1:9" ht="75" x14ac:dyDescent="0.25">
      <c r="A538" s="324" t="s">
        <v>465</v>
      </c>
      <c r="B538" s="322" t="s">
        <v>588</v>
      </c>
      <c r="C538" s="322" t="s">
        <v>561</v>
      </c>
      <c r="D538" s="322" t="s">
        <v>265</v>
      </c>
      <c r="E538" s="322">
        <v>1</v>
      </c>
      <c r="F538" s="322"/>
      <c r="G538" s="328">
        <v>1930</v>
      </c>
      <c r="H538" s="326" t="s">
        <v>559</v>
      </c>
      <c r="I538" s="327" t="s">
        <v>562</v>
      </c>
    </row>
    <row r="539" spans="1:9" ht="75" x14ac:dyDescent="0.25">
      <c r="A539" s="324" t="s">
        <v>466</v>
      </c>
      <c r="B539" s="322" t="s">
        <v>589</v>
      </c>
      <c r="C539" s="329" t="s">
        <v>563</v>
      </c>
      <c r="D539" s="322" t="s">
        <v>265</v>
      </c>
      <c r="E539" s="322">
        <v>1</v>
      </c>
      <c r="F539" s="322"/>
      <c r="G539" s="328">
        <v>1930</v>
      </c>
      <c r="H539" s="326" t="s">
        <v>559</v>
      </c>
      <c r="I539" s="327" t="s">
        <v>562</v>
      </c>
    </row>
    <row r="540" spans="1:9" ht="75" x14ac:dyDescent="0.25">
      <c r="A540" s="323" t="s">
        <v>338</v>
      </c>
      <c r="B540" s="322" t="s">
        <v>348</v>
      </c>
      <c r="C540" s="322" t="s">
        <v>561</v>
      </c>
      <c r="D540" s="322" t="s">
        <v>265</v>
      </c>
      <c r="E540" s="322">
        <v>1</v>
      </c>
      <c r="F540" s="322"/>
      <c r="G540" s="328">
        <v>1930</v>
      </c>
      <c r="H540" s="326" t="s">
        <v>559</v>
      </c>
      <c r="I540" s="327" t="s">
        <v>562</v>
      </c>
    </row>
    <row r="541" spans="1:9" ht="75" x14ac:dyDescent="0.25">
      <c r="A541" s="323" t="s">
        <v>339</v>
      </c>
      <c r="B541" s="322" t="s">
        <v>349</v>
      </c>
      <c r="C541" s="322" t="s">
        <v>561</v>
      </c>
      <c r="D541" s="322" t="s">
        <v>265</v>
      </c>
      <c r="E541" s="322">
        <v>1</v>
      </c>
      <c r="F541" s="322"/>
      <c r="G541" s="328">
        <v>1930</v>
      </c>
      <c r="H541" s="326" t="s">
        <v>559</v>
      </c>
      <c r="I541" s="327" t="s">
        <v>562</v>
      </c>
    </row>
    <row r="542" spans="1:9" ht="75" x14ac:dyDescent="0.25">
      <c r="A542" s="323" t="s">
        <v>340</v>
      </c>
      <c r="B542" s="322" t="s">
        <v>350</v>
      </c>
      <c r="C542" s="322" t="s">
        <v>561</v>
      </c>
      <c r="D542" s="322" t="s">
        <v>265</v>
      </c>
      <c r="E542" s="322">
        <v>1</v>
      </c>
      <c r="F542" s="322"/>
      <c r="G542" s="328">
        <v>1930</v>
      </c>
      <c r="H542" s="326" t="s">
        <v>559</v>
      </c>
      <c r="I542" s="327" t="s">
        <v>562</v>
      </c>
    </row>
    <row r="543" spans="1:9" ht="75" x14ac:dyDescent="0.25">
      <c r="A543" s="324" t="s">
        <v>341</v>
      </c>
      <c r="B543" s="322" t="s">
        <v>351</v>
      </c>
      <c r="C543" s="322" t="s">
        <v>561</v>
      </c>
      <c r="D543" s="322" t="s">
        <v>265</v>
      </c>
      <c r="E543" s="322">
        <v>1</v>
      </c>
      <c r="F543" s="322"/>
      <c r="G543" s="328">
        <v>1930</v>
      </c>
      <c r="H543" s="326" t="s">
        <v>559</v>
      </c>
      <c r="I543" s="327" t="s">
        <v>562</v>
      </c>
    </row>
    <row r="544" spans="1:9" ht="75" x14ac:dyDescent="0.25">
      <c r="A544" s="324" t="s">
        <v>337</v>
      </c>
      <c r="B544" s="322" t="s">
        <v>347</v>
      </c>
      <c r="C544" s="329" t="s">
        <v>563</v>
      </c>
      <c r="D544" s="322" t="s">
        <v>265</v>
      </c>
      <c r="E544" s="322">
        <v>1</v>
      </c>
      <c r="F544" s="322"/>
      <c r="G544" s="328">
        <v>1930</v>
      </c>
      <c r="H544" s="326" t="s">
        <v>559</v>
      </c>
      <c r="I544" s="327" t="s">
        <v>562</v>
      </c>
    </row>
    <row r="545" spans="1:9" ht="75" x14ac:dyDescent="0.25">
      <c r="A545" s="323" t="s">
        <v>233</v>
      </c>
      <c r="B545" s="322" t="s">
        <v>234</v>
      </c>
      <c r="C545" s="322" t="s">
        <v>561</v>
      </c>
      <c r="D545" s="322" t="s">
        <v>265</v>
      </c>
      <c r="E545" s="322">
        <v>1</v>
      </c>
      <c r="F545" s="322"/>
      <c r="G545" s="328">
        <v>1930</v>
      </c>
      <c r="H545" s="326" t="s">
        <v>559</v>
      </c>
      <c r="I545" s="327" t="s">
        <v>562</v>
      </c>
    </row>
    <row r="546" spans="1:9" ht="75" x14ac:dyDescent="0.25">
      <c r="A546" s="323" t="s">
        <v>235</v>
      </c>
      <c r="B546" s="322" t="s">
        <v>236</v>
      </c>
      <c r="C546" s="322" t="s">
        <v>561</v>
      </c>
      <c r="D546" s="322" t="s">
        <v>265</v>
      </c>
      <c r="E546" s="322">
        <v>1</v>
      </c>
      <c r="F546" s="322"/>
      <c r="G546" s="328">
        <v>1930</v>
      </c>
      <c r="H546" s="326" t="s">
        <v>559</v>
      </c>
      <c r="I546" s="327" t="s">
        <v>562</v>
      </c>
    </row>
    <row r="547" spans="1:9" ht="75" x14ac:dyDescent="0.25">
      <c r="A547" s="323" t="s">
        <v>237</v>
      </c>
      <c r="B547" s="322" t="s">
        <v>238</v>
      </c>
      <c r="C547" s="322" t="s">
        <v>561</v>
      </c>
      <c r="D547" s="322" t="s">
        <v>265</v>
      </c>
      <c r="E547" s="322">
        <v>1</v>
      </c>
      <c r="F547" s="322"/>
      <c r="G547" s="328">
        <v>1930</v>
      </c>
      <c r="H547" s="326" t="s">
        <v>559</v>
      </c>
      <c r="I547" s="327" t="s">
        <v>562</v>
      </c>
    </row>
    <row r="548" spans="1:9" ht="75" x14ac:dyDescent="0.25">
      <c r="A548" s="324" t="s">
        <v>239</v>
      </c>
      <c r="B548" s="322" t="s">
        <v>240</v>
      </c>
      <c r="C548" s="322" t="s">
        <v>561</v>
      </c>
      <c r="D548" s="322" t="s">
        <v>265</v>
      </c>
      <c r="E548" s="322">
        <v>1</v>
      </c>
      <c r="F548" s="322"/>
      <c r="G548" s="328">
        <v>1930</v>
      </c>
      <c r="H548" s="326" t="s">
        <v>559</v>
      </c>
      <c r="I548" s="327" t="s">
        <v>562</v>
      </c>
    </row>
    <row r="549" spans="1:9" ht="75" x14ac:dyDescent="0.25">
      <c r="A549" s="324" t="s">
        <v>231</v>
      </c>
      <c r="B549" s="322" t="s">
        <v>232</v>
      </c>
      <c r="C549" s="329" t="s">
        <v>563</v>
      </c>
      <c r="D549" s="322" t="s">
        <v>265</v>
      </c>
      <c r="E549" s="322">
        <v>1</v>
      </c>
      <c r="F549" s="322"/>
      <c r="G549" s="328">
        <v>1930</v>
      </c>
      <c r="H549" s="326" t="s">
        <v>559</v>
      </c>
      <c r="I549" s="327" t="s">
        <v>562</v>
      </c>
    </row>
    <row r="550" spans="1:9" ht="75" x14ac:dyDescent="0.25">
      <c r="A550" s="323" t="s">
        <v>404</v>
      </c>
      <c r="B550" s="322" t="s">
        <v>429</v>
      </c>
      <c r="C550" s="322" t="s">
        <v>561</v>
      </c>
      <c r="D550" s="322" t="s">
        <v>265</v>
      </c>
      <c r="E550" s="322">
        <v>1</v>
      </c>
      <c r="F550" s="322"/>
      <c r="G550" s="328">
        <v>1930</v>
      </c>
      <c r="H550" s="326" t="s">
        <v>559</v>
      </c>
      <c r="I550" s="327" t="s">
        <v>562</v>
      </c>
    </row>
    <row r="551" spans="1:9" ht="75" x14ac:dyDescent="0.25">
      <c r="A551" s="323" t="s">
        <v>405</v>
      </c>
      <c r="B551" s="322" t="s">
        <v>430</v>
      </c>
      <c r="C551" s="322" t="s">
        <v>561</v>
      </c>
      <c r="D551" s="322" t="s">
        <v>265</v>
      </c>
      <c r="E551" s="322">
        <v>1</v>
      </c>
      <c r="F551" s="322"/>
      <c r="G551" s="328">
        <v>1930</v>
      </c>
      <c r="H551" s="326" t="s">
        <v>559</v>
      </c>
      <c r="I551" s="327" t="s">
        <v>562</v>
      </c>
    </row>
    <row r="552" spans="1:9" ht="75" x14ac:dyDescent="0.25">
      <c r="A552" s="323" t="s">
        <v>406</v>
      </c>
      <c r="B552" s="322" t="s">
        <v>431</v>
      </c>
      <c r="C552" s="322" t="s">
        <v>561</v>
      </c>
      <c r="D552" s="322" t="s">
        <v>265</v>
      </c>
      <c r="E552" s="322">
        <v>1</v>
      </c>
      <c r="F552" s="322"/>
      <c r="G552" s="328">
        <v>1930</v>
      </c>
      <c r="H552" s="326" t="s">
        <v>559</v>
      </c>
      <c r="I552" s="327" t="s">
        <v>562</v>
      </c>
    </row>
    <row r="553" spans="1:9" ht="75" x14ac:dyDescent="0.25">
      <c r="A553" s="324" t="s">
        <v>407</v>
      </c>
      <c r="B553" s="322" t="s">
        <v>432</v>
      </c>
      <c r="C553" s="322" t="s">
        <v>561</v>
      </c>
      <c r="D553" s="322" t="s">
        <v>265</v>
      </c>
      <c r="E553" s="322">
        <v>1</v>
      </c>
      <c r="F553" s="322"/>
      <c r="G553" s="328">
        <v>1930</v>
      </c>
      <c r="H553" s="326" t="s">
        <v>559</v>
      </c>
      <c r="I553" s="327" t="s">
        <v>562</v>
      </c>
    </row>
    <row r="554" spans="1:9" ht="75" x14ac:dyDescent="0.25">
      <c r="A554" s="324" t="s">
        <v>403</v>
      </c>
      <c r="B554" s="322" t="s">
        <v>428</v>
      </c>
      <c r="C554" s="329" t="s">
        <v>563</v>
      </c>
      <c r="D554" s="322" t="s">
        <v>265</v>
      </c>
      <c r="E554" s="322">
        <v>1</v>
      </c>
      <c r="F554" s="322"/>
      <c r="G554" s="328">
        <v>1930</v>
      </c>
      <c r="H554" s="326" t="s">
        <v>559</v>
      </c>
      <c r="I554" s="327" t="s">
        <v>562</v>
      </c>
    </row>
    <row r="555" spans="1:9" ht="75" x14ac:dyDescent="0.25">
      <c r="A555" s="323" t="s">
        <v>354</v>
      </c>
      <c r="B555" s="322" t="s">
        <v>369</v>
      </c>
      <c r="C555" s="322" t="s">
        <v>561</v>
      </c>
      <c r="D555" s="322" t="s">
        <v>265</v>
      </c>
      <c r="E555" s="322">
        <v>1</v>
      </c>
      <c r="F555" s="322"/>
      <c r="G555" s="328">
        <v>1930</v>
      </c>
      <c r="H555" s="326" t="s">
        <v>559</v>
      </c>
      <c r="I555" s="327" t="s">
        <v>562</v>
      </c>
    </row>
    <row r="556" spans="1:9" ht="75" x14ac:dyDescent="0.25">
      <c r="A556" s="323" t="s">
        <v>355</v>
      </c>
      <c r="B556" s="322" t="s">
        <v>370</v>
      </c>
      <c r="C556" s="322" t="s">
        <v>561</v>
      </c>
      <c r="D556" s="322" t="s">
        <v>265</v>
      </c>
      <c r="E556" s="322">
        <v>1</v>
      </c>
      <c r="F556" s="322"/>
      <c r="G556" s="328">
        <v>1930</v>
      </c>
      <c r="H556" s="326" t="s">
        <v>559</v>
      </c>
      <c r="I556" s="327" t="s">
        <v>562</v>
      </c>
    </row>
    <row r="557" spans="1:9" ht="75" x14ac:dyDescent="0.25">
      <c r="A557" s="323" t="s">
        <v>356</v>
      </c>
      <c r="B557" s="322" t="s">
        <v>371</v>
      </c>
      <c r="C557" s="322" t="s">
        <v>561</v>
      </c>
      <c r="D557" s="322" t="s">
        <v>265</v>
      </c>
      <c r="E557" s="322">
        <v>1</v>
      </c>
      <c r="F557" s="322"/>
      <c r="G557" s="328">
        <v>1930</v>
      </c>
      <c r="H557" s="326" t="s">
        <v>559</v>
      </c>
      <c r="I557" s="327" t="s">
        <v>562</v>
      </c>
    </row>
    <row r="558" spans="1:9" ht="75" x14ac:dyDescent="0.25">
      <c r="A558" s="324" t="s">
        <v>357</v>
      </c>
      <c r="B558" s="322" t="s">
        <v>372</v>
      </c>
      <c r="C558" s="322" t="s">
        <v>561</v>
      </c>
      <c r="D558" s="322" t="s">
        <v>265</v>
      </c>
      <c r="E558" s="322">
        <v>1</v>
      </c>
      <c r="F558" s="322"/>
      <c r="G558" s="328">
        <v>1930</v>
      </c>
      <c r="H558" s="326" t="s">
        <v>559</v>
      </c>
      <c r="I558" s="327" t="s">
        <v>562</v>
      </c>
    </row>
    <row r="559" spans="1:9" ht="75" x14ac:dyDescent="0.25">
      <c r="A559" s="324" t="s">
        <v>353</v>
      </c>
      <c r="B559" s="322" t="s">
        <v>368</v>
      </c>
      <c r="C559" s="329" t="s">
        <v>563</v>
      </c>
      <c r="D559" s="322" t="s">
        <v>265</v>
      </c>
      <c r="E559" s="322">
        <v>1</v>
      </c>
      <c r="F559" s="322"/>
      <c r="G559" s="328">
        <v>1930</v>
      </c>
      <c r="H559" s="326" t="s">
        <v>559</v>
      </c>
      <c r="I559" s="327" t="s">
        <v>562</v>
      </c>
    </row>
    <row r="560" spans="1:9" ht="75" x14ac:dyDescent="0.25">
      <c r="A560" s="323" t="s">
        <v>399</v>
      </c>
      <c r="B560" s="322" t="s">
        <v>590</v>
      </c>
      <c r="C560" s="322" t="s">
        <v>561</v>
      </c>
      <c r="D560" s="322" t="s">
        <v>265</v>
      </c>
      <c r="E560" s="322">
        <v>1</v>
      </c>
      <c r="F560" s="322"/>
      <c r="G560" s="328">
        <v>1930</v>
      </c>
      <c r="H560" s="326" t="s">
        <v>559</v>
      </c>
      <c r="I560" s="327" t="s">
        <v>562</v>
      </c>
    </row>
    <row r="561" spans="1:9" ht="75" x14ac:dyDescent="0.25">
      <c r="A561" s="323" t="s">
        <v>400</v>
      </c>
      <c r="B561" s="322" t="s">
        <v>591</v>
      </c>
      <c r="C561" s="322" t="s">
        <v>561</v>
      </c>
      <c r="D561" s="322" t="s">
        <v>265</v>
      </c>
      <c r="E561" s="322">
        <v>1</v>
      </c>
      <c r="F561" s="322"/>
      <c r="G561" s="328">
        <v>1930</v>
      </c>
      <c r="H561" s="326" t="s">
        <v>559</v>
      </c>
      <c r="I561" s="327" t="s">
        <v>562</v>
      </c>
    </row>
    <row r="562" spans="1:9" ht="75" x14ac:dyDescent="0.25">
      <c r="A562" s="323" t="s">
        <v>401</v>
      </c>
      <c r="B562" s="322" t="s">
        <v>592</v>
      </c>
      <c r="C562" s="322" t="s">
        <v>561</v>
      </c>
      <c r="D562" s="322" t="s">
        <v>265</v>
      </c>
      <c r="E562" s="322">
        <v>1</v>
      </c>
      <c r="F562" s="322"/>
      <c r="G562" s="328">
        <v>1930</v>
      </c>
      <c r="H562" s="326" t="s">
        <v>559</v>
      </c>
      <c r="I562" s="327" t="s">
        <v>562</v>
      </c>
    </row>
    <row r="563" spans="1:9" ht="75" x14ac:dyDescent="0.25">
      <c r="A563" s="324" t="s">
        <v>402</v>
      </c>
      <c r="B563" s="322" t="s">
        <v>593</v>
      </c>
      <c r="C563" s="322" t="s">
        <v>561</v>
      </c>
      <c r="D563" s="322" t="s">
        <v>265</v>
      </c>
      <c r="E563" s="322">
        <v>1</v>
      </c>
      <c r="F563" s="322"/>
      <c r="G563" s="328">
        <v>1930</v>
      </c>
      <c r="H563" s="326" t="s">
        <v>559</v>
      </c>
      <c r="I563" s="327" t="s">
        <v>562</v>
      </c>
    </row>
    <row r="564" spans="1:9" ht="75" x14ac:dyDescent="0.25">
      <c r="A564" s="324" t="s">
        <v>398</v>
      </c>
      <c r="B564" s="322" t="s">
        <v>594</v>
      </c>
      <c r="C564" s="329" t="s">
        <v>563</v>
      </c>
      <c r="D564" s="322" t="s">
        <v>265</v>
      </c>
      <c r="E564" s="322">
        <v>1</v>
      </c>
      <c r="F564" s="322"/>
      <c r="G564" s="328">
        <v>1930</v>
      </c>
      <c r="H564" s="326" t="s">
        <v>559</v>
      </c>
      <c r="I564" s="327" t="s">
        <v>562</v>
      </c>
    </row>
    <row r="565" spans="1:9" ht="75" x14ac:dyDescent="0.25">
      <c r="A565" s="323" t="s">
        <v>173</v>
      </c>
      <c r="B565" s="322" t="s">
        <v>174</v>
      </c>
      <c r="C565" s="322" t="s">
        <v>561</v>
      </c>
      <c r="D565" s="322" t="s">
        <v>265</v>
      </c>
      <c r="E565" s="322">
        <v>1</v>
      </c>
      <c r="F565" s="322"/>
      <c r="G565" s="328">
        <v>1930</v>
      </c>
      <c r="H565" s="326" t="s">
        <v>559</v>
      </c>
      <c r="I565" s="327" t="s">
        <v>562</v>
      </c>
    </row>
    <row r="566" spans="1:9" ht="75" x14ac:dyDescent="0.25">
      <c r="A566" s="323" t="s">
        <v>175</v>
      </c>
      <c r="B566" s="322" t="s">
        <v>176</v>
      </c>
      <c r="C566" s="322" t="s">
        <v>561</v>
      </c>
      <c r="D566" s="322" t="s">
        <v>265</v>
      </c>
      <c r="E566" s="322">
        <v>1</v>
      </c>
      <c r="F566" s="322"/>
      <c r="G566" s="328">
        <v>1930</v>
      </c>
      <c r="H566" s="326" t="s">
        <v>559</v>
      </c>
      <c r="I566" s="327" t="s">
        <v>562</v>
      </c>
    </row>
    <row r="567" spans="1:9" ht="75" x14ac:dyDescent="0.25">
      <c r="A567" s="323" t="s">
        <v>177</v>
      </c>
      <c r="B567" s="322" t="s">
        <v>178</v>
      </c>
      <c r="C567" s="322" t="s">
        <v>561</v>
      </c>
      <c r="D567" s="322" t="s">
        <v>265</v>
      </c>
      <c r="E567" s="322">
        <v>1</v>
      </c>
      <c r="F567" s="322"/>
      <c r="G567" s="328">
        <v>1930</v>
      </c>
      <c r="H567" s="326" t="s">
        <v>559</v>
      </c>
      <c r="I567" s="327" t="s">
        <v>562</v>
      </c>
    </row>
    <row r="568" spans="1:9" ht="75" x14ac:dyDescent="0.25">
      <c r="A568" s="324" t="s">
        <v>179</v>
      </c>
      <c r="B568" s="322" t="s">
        <v>180</v>
      </c>
      <c r="C568" s="322" t="s">
        <v>561</v>
      </c>
      <c r="D568" s="322" t="s">
        <v>265</v>
      </c>
      <c r="E568" s="322">
        <v>1</v>
      </c>
      <c r="F568" s="322"/>
      <c r="G568" s="328">
        <v>1930</v>
      </c>
      <c r="H568" s="326" t="s">
        <v>559</v>
      </c>
      <c r="I568" s="327" t="s">
        <v>562</v>
      </c>
    </row>
    <row r="569" spans="1:9" ht="75" x14ac:dyDescent="0.25">
      <c r="A569" s="324" t="s">
        <v>171</v>
      </c>
      <c r="B569" s="322" t="s">
        <v>172</v>
      </c>
      <c r="C569" s="329" t="s">
        <v>563</v>
      </c>
      <c r="D569" s="322" t="s">
        <v>265</v>
      </c>
      <c r="E569" s="322">
        <v>1</v>
      </c>
      <c r="F569" s="322"/>
      <c r="G569" s="328">
        <v>1930</v>
      </c>
      <c r="H569" s="326" t="s">
        <v>559</v>
      </c>
      <c r="I569" s="327" t="s">
        <v>562</v>
      </c>
    </row>
    <row r="570" spans="1:9" ht="75" x14ac:dyDescent="0.25">
      <c r="A570" s="323" t="s">
        <v>394</v>
      </c>
      <c r="B570" s="322" t="s">
        <v>419</v>
      </c>
      <c r="C570" s="322" t="s">
        <v>561</v>
      </c>
      <c r="D570" s="322" t="s">
        <v>265</v>
      </c>
      <c r="E570" s="322">
        <v>1</v>
      </c>
      <c r="F570" s="322"/>
      <c r="G570" s="328">
        <v>1930</v>
      </c>
      <c r="H570" s="326" t="s">
        <v>559</v>
      </c>
      <c r="I570" s="327" t="s">
        <v>562</v>
      </c>
    </row>
    <row r="571" spans="1:9" ht="75" x14ac:dyDescent="0.25">
      <c r="A571" s="323" t="s">
        <v>395</v>
      </c>
      <c r="B571" s="322" t="s">
        <v>420</v>
      </c>
      <c r="C571" s="322" t="s">
        <v>561</v>
      </c>
      <c r="D571" s="322" t="s">
        <v>265</v>
      </c>
      <c r="E571" s="322">
        <v>1</v>
      </c>
      <c r="F571" s="322"/>
      <c r="G571" s="328">
        <v>1930</v>
      </c>
      <c r="H571" s="326" t="s">
        <v>559</v>
      </c>
      <c r="I571" s="327" t="s">
        <v>562</v>
      </c>
    </row>
    <row r="572" spans="1:9" ht="75" x14ac:dyDescent="0.25">
      <c r="A572" s="323" t="s">
        <v>396</v>
      </c>
      <c r="B572" s="322" t="s">
        <v>421</v>
      </c>
      <c r="C572" s="322" t="s">
        <v>561</v>
      </c>
      <c r="D572" s="322" t="s">
        <v>265</v>
      </c>
      <c r="E572" s="322">
        <v>1</v>
      </c>
      <c r="F572" s="322"/>
      <c r="G572" s="328">
        <v>1930</v>
      </c>
      <c r="H572" s="326" t="s">
        <v>559</v>
      </c>
      <c r="I572" s="327" t="s">
        <v>562</v>
      </c>
    </row>
    <row r="573" spans="1:9" ht="75" x14ac:dyDescent="0.25">
      <c r="A573" s="324" t="s">
        <v>397</v>
      </c>
      <c r="B573" s="322" t="s">
        <v>422</v>
      </c>
      <c r="C573" s="322" t="s">
        <v>561</v>
      </c>
      <c r="D573" s="322" t="s">
        <v>265</v>
      </c>
      <c r="E573" s="322">
        <v>1</v>
      </c>
      <c r="F573" s="322"/>
      <c r="G573" s="328">
        <v>1930</v>
      </c>
      <c r="H573" s="326" t="s">
        <v>559</v>
      </c>
      <c r="I573" s="327" t="s">
        <v>562</v>
      </c>
    </row>
    <row r="574" spans="1:9" ht="75" x14ac:dyDescent="0.25">
      <c r="A574" s="324" t="s">
        <v>393</v>
      </c>
      <c r="B574" s="322" t="s">
        <v>595</v>
      </c>
      <c r="C574" s="329" t="s">
        <v>563</v>
      </c>
      <c r="D574" s="322" t="s">
        <v>265</v>
      </c>
      <c r="E574" s="322">
        <v>1</v>
      </c>
      <c r="F574" s="322"/>
      <c r="G574" s="328">
        <v>1930</v>
      </c>
      <c r="H574" s="326" t="s">
        <v>559</v>
      </c>
      <c r="I574" s="327" t="s">
        <v>562</v>
      </c>
    </row>
    <row r="575" spans="1:9" ht="75" x14ac:dyDescent="0.25">
      <c r="A575" s="323" t="s">
        <v>203</v>
      </c>
      <c r="B575" s="322" t="s">
        <v>596</v>
      </c>
      <c r="C575" s="322" t="s">
        <v>561</v>
      </c>
      <c r="D575" s="322" t="s">
        <v>265</v>
      </c>
      <c r="E575" s="322">
        <v>1</v>
      </c>
      <c r="F575" s="322"/>
      <c r="G575" s="328">
        <v>1930</v>
      </c>
      <c r="H575" s="326" t="s">
        <v>559</v>
      </c>
      <c r="I575" s="327" t="s">
        <v>562</v>
      </c>
    </row>
    <row r="576" spans="1:9" ht="75" x14ac:dyDescent="0.25">
      <c r="A576" s="323" t="s">
        <v>205</v>
      </c>
      <c r="B576" s="322" t="s">
        <v>597</v>
      </c>
      <c r="C576" s="322" t="s">
        <v>561</v>
      </c>
      <c r="D576" s="322" t="s">
        <v>265</v>
      </c>
      <c r="E576" s="322">
        <v>1</v>
      </c>
      <c r="F576" s="322"/>
      <c r="G576" s="328">
        <v>1930</v>
      </c>
      <c r="H576" s="326" t="s">
        <v>559</v>
      </c>
      <c r="I576" s="327" t="s">
        <v>562</v>
      </c>
    </row>
    <row r="577" spans="1:9" ht="75" x14ac:dyDescent="0.25">
      <c r="A577" s="323" t="s">
        <v>207</v>
      </c>
      <c r="B577" s="322" t="s">
        <v>598</v>
      </c>
      <c r="C577" s="322" t="s">
        <v>561</v>
      </c>
      <c r="D577" s="322" t="s">
        <v>265</v>
      </c>
      <c r="E577" s="322">
        <v>1</v>
      </c>
      <c r="F577" s="322"/>
      <c r="G577" s="328">
        <v>1930</v>
      </c>
      <c r="H577" s="326" t="s">
        <v>559</v>
      </c>
      <c r="I577" s="327" t="s">
        <v>562</v>
      </c>
    </row>
    <row r="578" spans="1:9" ht="75" x14ac:dyDescent="0.25">
      <c r="A578" s="324" t="s">
        <v>209</v>
      </c>
      <c r="B578" s="322" t="s">
        <v>599</v>
      </c>
      <c r="C578" s="322" t="s">
        <v>561</v>
      </c>
      <c r="D578" s="322" t="s">
        <v>265</v>
      </c>
      <c r="E578" s="322">
        <v>1</v>
      </c>
      <c r="F578" s="322"/>
      <c r="G578" s="328">
        <v>1930</v>
      </c>
      <c r="H578" s="326" t="s">
        <v>559</v>
      </c>
      <c r="I578" s="327" t="s">
        <v>562</v>
      </c>
    </row>
    <row r="579" spans="1:9" ht="75" x14ac:dyDescent="0.25">
      <c r="A579" s="324" t="s">
        <v>201</v>
      </c>
      <c r="B579" s="322" t="s">
        <v>600</v>
      </c>
      <c r="C579" s="329" t="s">
        <v>563</v>
      </c>
      <c r="D579" s="322" t="s">
        <v>265</v>
      </c>
      <c r="E579" s="322">
        <v>1</v>
      </c>
      <c r="F579" s="322"/>
      <c r="G579" s="328">
        <v>1930</v>
      </c>
      <c r="H579" s="326" t="s">
        <v>559</v>
      </c>
      <c r="I579" s="327" t="s">
        <v>562</v>
      </c>
    </row>
    <row r="580" spans="1:9" ht="75" x14ac:dyDescent="0.25">
      <c r="A580" s="323" t="s">
        <v>143</v>
      </c>
      <c r="B580" s="322" t="s">
        <v>144</v>
      </c>
      <c r="C580" s="322" t="s">
        <v>561</v>
      </c>
      <c r="D580" s="322" t="s">
        <v>265</v>
      </c>
      <c r="E580" s="322">
        <v>1</v>
      </c>
      <c r="F580" s="322"/>
      <c r="G580" s="328">
        <v>1930</v>
      </c>
      <c r="H580" s="326" t="s">
        <v>559</v>
      </c>
      <c r="I580" s="327" t="s">
        <v>562</v>
      </c>
    </row>
    <row r="581" spans="1:9" ht="75" x14ac:dyDescent="0.25">
      <c r="A581" s="323" t="s">
        <v>145</v>
      </c>
      <c r="B581" s="322" t="s">
        <v>146</v>
      </c>
      <c r="C581" s="322" t="s">
        <v>561</v>
      </c>
      <c r="D581" s="322" t="s">
        <v>265</v>
      </c>
      <c r="E581" s="322">
        <v>1</v>
      </c>
      <c r="F581" s="322"/>
      <c r="G581" s="328">
        <v>1930</v>
      </c>
      <c r="H581" s="326" t="s">
        <v>559</v>
      </c>
      <c r="I581" s="327" t="s">
        <v>562</v>
      </c>
    </row>
    <row r="582" spans="1:9" ht="75" x14ac:dyDescent="0.25">
      <c r="A582" s="323" t="s">
        <v>147</v>
      </c>
      <c r="B582" s="322" t="s">
        <v>148</v>
      </c>
      <c r="C582" s="322" t="s">
        <v>561</v>
      </c>
      <c r="D582" s="322" t="s">
        <v>265</v>
      </c>
      <c r="E582" s="322">
        <v>1</v>
      </c>
      <c r="F582" s="322"/>
      <c r="G582" s="328">
        <v>1930</v>
      </c>
      <c r="H582" s="326" t="s">
        <v>559</v>
      </c>
      <c r="I582" s="327" t="s">
        <v>562</v>
      </c>
    </row>
    <row r="583" spans="1:9" ht="75" x14ac:dyDescent="0.25">
      <c r="A583" s="324" t="s">
        <v>149</v>
      </c>
      <c r="B583" s="322" t="s">
        <v>150</v>
      </c>
      <c r="C583" s="322" t="s">
        <v>561</v>
      </c>
      <c r="D583" s="322" t="s">
        <v>265</v>
      </c>
      <c r="E583" s="322">
        <v>1</v>
      </c>
      <c r="F583" s="322"/>
      <c r="G583" s="328">
        <v>1930</v>
      </c>
      <c r="H583" s="326" t="s">
        <v>559</v>
      </c>
      <c r="I583" s="327" t="s">
        <v>562</v>
      </c>
    </row>
    <row r="584" spans="1:9" ht="75" x14ac:dyDescent="0.25">
      <c r="A584" s="324" t="s">
        <v>141</v>
      </c>
      <c r="B584" s="322" t="s">
        <v>142</v>
      </c>
      <c r="C584" s="329" t="s">
        <v>563</v>
      </c>
      <c r="D584" s="322" t="s">
        <v>265</v>
      </c>
      <c r="E584" s="322">
        <v>1</v>
      </c>
      <c r="F584" s="322"/>
      <c r="G584" s="328">
        <v>1930</v>
      </c>
      <c r="H584" s="326" t="s">
        <v>559</v>
      </c>
      <c r="I584" s="327" t="s">
        <v>562</v>
      </c>
    </row>
    <row r="585" spans="1:9" ht="75" x14ac:dyDescent="0.25">
      <c r="A585" s="323" t="s">
        <v>293</v>
      </c>
      <c r="B585" s="322" t="s">
        <v>294</v>
      </c>
      <c r="C585" s="322" t="s">
        <v>561</v>
      </c>
      <c r="D585" s="322" t="s">
        <v>265</v>
      </c>
      <c r="E585" s="322">
        <v>1</v>
      </c>
      <c r="F585" s="322"/>
      <c r="G585" s="328">
        <v>1930</v>
      </c>
      <c r="H585" s="326" t="s">
        <v>559</v>
      </c>
      <c r="I585" s="327" t="s">
        <v>562</v>
      </c>
    </row>
    <row r="586" spans="1:9" ht="75" x14ac:dyDescent="0.25">
      <c r="A586" s="323" t="s">
        <v>295</v>
      </c>
      <c r="B586" s="322" t="s">
        <v>296</v>
      </c>
      <c r="C586" s="322" t="s">
        <v>561</v>
      </c>
      <c r="D586" s="322" t="s">
        <v>265</v>
      </c>
      <c r="E586" s="322">
        <v>1</v>
      </c>
      <c r="F586" s="322"/>
      <c r="G586" s="328">
        <v>1930</v>
      </c>
      <c r="H586" s="326" t="s">
        <v>559</v>
      </c>
      <c r="I586" s="327" t="s">
        <v>562</v>
      </c>
    </row>
    <row r="587" spans="1:9" ht="75" x14ac:dyDescent="0.25">
      <c r="A587" s="323" t="s">
        <v>297</v>
      </c>
      <c r="B587" s="322" t="s">
        <v>298</v>
      </c>
      <c r="C587" s="322" t="s">
        <v>561</v>
      </c>
      <c r="D587" s="322" t="s">
        <v>265</v>
      </c>
      <c r="E587" s="322">
        <v>1</v>
      </c>
      <c r="F587" s="322"/>
      <c r="G587" s="328">
        <v>1930</v>
      </c>
      <c r="H587" s="326" t="s">
        <v>559</v>
      </c>
      <c r="I587" s="327" t="s">
        <v>562</v>
      </c>
    </row>
    <row r="588" spans="1:9" ht="75" x14ac:dyDescent="0.25">
      <c r="A588" s="324" t="s">
        <v>299</v>
      </c>
      <c r="B588" s="322" t="s">
        <v>300</v>
      </c>
      <c r="C588" s="322" t="s">
        <v>561</v>
      </c>
      <c r="D588" s="322" t="s">
        <v>265</v>
      </c>
      <c r="E588" s="322">
        <v>1</v>
      </c>
      <c r="F588" s="322"/>
      <c r="G588" s="328">
        <v>1930</v>
      </c>
      <c r="H588" s="326" t="s">
        <v>559</v>
      </c>
      <c r="I588" s="327" t="s">
        <v>562</v>
      </c>
    </row>
    <row r="589" spans="1:9" ht="75" x14ac:dyDescent="0.25">
      <c r="A589" s="324" t="s">
        <v>291</v>
      </c>
      <c r="B589" s="322" t="s">
        <v>292</v>
      </c>
      <c r="C589" s="329" t="s">
        <v>563</v>
      </c>
      <c r="D589" s="322" t="s">
        <v>265</v>
      </c>
      <c r="E589" s="322">
        <v>1</v>
      </c>
      <c r="F589" s="322"/>
      <c r="G589" s="328">
        <v>1930</v>
      </c>
      <c r="H589" s="326" t="s">
        <v>559</v>
      </c>
      <c r="I589" s="327" t="s">
        <v>562</v>
      </c>
    </row>
    <row r="590" spans="1:9" ht="75" x14ac:dyDescent="0.25">
      <c r="A590" s="323" t="s">
        <v>467</v>
      </c>
      <c r="B590" s="322" t="s">
        <v>601</v>
      </c>
      <c r="C590" s="322" t="s">
        <v>561</v>
      </c>
      <c r="D590" s="322" t="s">
        <v>265</v>
      </c>
      <c r="E590" s="322">
        <v>1</v>
      </c>
      <c r="F590" s="322"/>
      <c r="G590" s="328">
        <v>1930</v>
      </c>
      <c r="H590" s="326" t="s">
        <v>559</v>
      </c>
      <c r="I590" s="327" t="s">
        <v>562</v>
      </c>
    </row>
    <row r="591" spans="1:9" ht="75" x14ac:dyDescent="0.25">
      <c r="A591" s="323" t="s">
        <v>468</v>
      </c>
      <c r="B591" s="322" t="s">
        <v>602</v>
      </c>
      <c r="C591" s="322" t="s">
        <v>561</v>
      </c>
      <c r="D591" s="322" t="s">
        <v>265</v>
      </c>
      <c r="E591" s="322">
        <v>1</v>
      </c>
      <c r="F591" s="322"/>
      <c r="G591" s="328">
        <v>1930</v>
      </c>
      <c r="H591" s="326" t="s">
        <v>559</v>
      </c>
      <c r="I591" s="327" t="s">
        <v>562</v>
      </c>
    </row>
    <row r="592" spans="1:9" ht="75" x14ac:dyDescent="0.25">
      <c r="A592" s="323" t="s">
        <v>469</v>
      </c>
      <c r="B592" s="322" t="s">
        <v>603</v>
      </c>
      <c r="C592" s="322" t="s">
        <v>561</v>
      </c>
      <c r="D592" s="322" t="s">
        <v>265</v>
      </c>
      <c r="E592" s="322">
        <v>1</v>
      </c>
      <c r="F592" s="322"/>
      <c r="G592" s="328">
        <v>1930</v>
      </c>
      <c r="H592" s="326" t="s">
        <v>559</v>
      </c>
      <c r="I592" s="327" t="s">
        <v>562</v>
      </c>
    </row>
    <row r="593" spans="1:9" ht="75" x14ac:dyDescent="0.25">
      <c r="A593" s="324" t="s">
        <v>470</v>
      </c>
      <c r="B593" s="322" t="s">
        <v>604</v>
      </c>
      <c r="C593" s="322" t="s">
        <v>561</v>
      </c>
      <c r="D593" s="322" t="s">
        <v>265</v>
      </c>
      <c r="E593" s="322">
        <v>1</v>
      </c>
      <c r="F593" s="322"/>
      <c r="G593" s="328">
        <v>1930</v>
      </c>
      <c r="H593" s="326" t="s">
        <v>559</v>
      </c>
      <c r="I593" s="327" t="s">
        <v>562</v>
      </c>
    </row>
    <row r="594" spans="1:9" ht="75" x14ac:dyDescent="0.25">
      <c r="A594" s="324" t="s">
        <v>471</v>
      </c>
      <c r="B594" s="322" t="s">
        <v>605</v>
      </c>
      <c r="C594" s="329" t="s">
        <v>563</v>
      </c>
      <c r="D594" s="322" t="s">
        <v>265</v>
      </c>
      <c r="E594" s="322">
        <v>1</v>
      </c>
      <c r="F594" s="322"/>
      <c r="G594" s="328">
        <v>1930</v>
      </c>
      <c r="H594" s="326" t="s">
        <v>559</v>
      </c>
      <c r="I594" s="327" t="s">
        <v>562</v>
      </c>
    </row>
    <row r="595" spans="1:9" ht="75" x14ac:dyDescent="0.25">
      <c r="A595" s="323" t="s">
        <v>472</v>
      </c>
      <c r="B595" s="322" t="s">
        <v>606</v>
      </c>
      <c r="C595" s="322" t="s">
        <v>561</v>
      </c>
      <c r="D595" s="322" t="s">
        <v>265</v>
      </c>
      <c r="E595" s="322">
        <v>1</v>
      </c>
      <c r="F595" s="322"/>
      <c r="G595" s="328">
        <v>1930</v>
      </c>
      <c r="H595" s="326" t="s">
        <v>559</v>
      </c>
      <c r="I595" s="327" t="s">
        <v>562</v>
      </c>
    </row>
    <row r="596" spans="1:9" ht="75" x14ac:dyDescent="0.25">
      <c r="A596" s="323" t="s">
        <v>473</v>
      </c>
      <c r="B596" s="322" t="s">
        <v>607</v>
      </c>
      <c r="C596" s="322" t="s">
        <v>561</v>
      </c>
      <c r="D596" s="322" t="s">
        <v>265</v>
      </c>
      <c r="E596" s="322">
        <v>1</v>
      </c>
      <c r="F596" s="322"/>
      <c r="G596" s="328">
        <v>1930</v>
      </c>
      <c r="H596" s="326" t="s">
        <v>559</v>
      </c>
      <c r="I596" s="327" t="s">
        <v>562</v>
      </c>
    </row>
    <row r="597" spans="1:9" ht="75" x14ac:dyDescent="0.25">
      <c r="A597" s="323" t="s">
        <v>474</v>
      </c>
      <c r="B597" s="322" t="s">
        <v>608</v>
      </c>
      <c r="C597" s="322" t="s">
        <v>561</v>
      </c>
      <c r="D597" s="322" t="s">
        <v>265</v>
      </c>
      <c r="E597" s="322">
        <v>1</v>
      </c>
      <c r="F597" s="322"/>
      <c r="G597" s="328">
        <v>1930</v>
      </c>
      <c r="H597" s="326" t="s">
        <v>559</v>
      </c>
      <c r="I597" s="327" t="s">
        <v>562</v>
      </c>
    </row>
    <row r="598" spans="1:9" ht="75" x14ac:dyDescent="0.25">
      <c r="A598" s="324" t="s">
        <v>475</v>
      </c>
      <c r="B598" s="322" t="s">
        <v>609</v>
      </c>
      <c r="C598" s="322" t="s">
        <v>561</v>
      </c>
      <c r="D598" s="322" t="s">
        <v>265</v>
      </c>
      <c r="E598" s="322">
        <v>1</v>
      </c>
      <c r="F598" s="322"/>
      <c r="G598" s="328">
        <v>1930</v>
      </c>
      <c r="H598" s="326" t="s">
        <v>559</v>
      </c>
      <c r="I598" s="327" t="s">
        <v>562</v>
      </c>
    </row>
    <row r="599" spans="1:9" ht="75" x14ac:dyDescent="0.25">
      <c r="A599" s="324" t="s">
        <v>476</v>
      </c>
      <c r="B599" s="322" t="s">
        <v>610</v>
      </c>
      <c r="C599" s="329" t="s">
        <v>563</v>
      </c>
      <c r="D599" s="322" t="s">
        <v>265</v>
      </c>
      <c r="E599" s="322">
        <v>1</v>
      </c>
      <c r="F599" s="322"/>
      <c r="G599" s="328">
        <v>1930</v>
      </c>
      <c r="H599" s="326" t="s">
        <v>559</v>
      </c>
      <c r="I599" s="327" t="s">
        <v>562</v>
      </c>
    </row>
    <row r="600" spans="1:9" ht="75" x14ac:dyDescent="0.25">
      <c r="A600" s="323" t="s">
        <v>364</v>
      </c>
      <c r="B600" s="322" t="s">
        <v>379</v>
      </c>
      <c r="C600" s="322" t="s">
        <v>561</v>
      </c>
      <c r="D600" s="322" t="s">
        <v>265</v>
      </c>
      <c r="E600" s="322">
        <v>1</v>
      </c>
      <c r="F600" s="322"/>
      <c r="G600" s="328">
        <v>1930</v>
      </c>
      <c r="H600" s="326" t="s">
        <v>559</v>
      </c>
      <c r="I600" s="327" t="s">
        <v>562</v>
      </c>
    </row>
    <row r="601" spans="1:9" ht="75" x14ac:dyDescent="0.25">
      <c r="A601" s="323" t="s">
        <v>365</v>
      </c>
      <c r="B601" s="322" t="s">
        <v>380</v>
      </c>
      <c r="C601" s="322" t="s">
        <v>561</v>
      </c>
      <c r="D601" s="322" t="s">
        <v>265</v>
      </c>
      <c r="E601" s="322">
        <v>1</v>
      </c>
      <c r="F601" s="322"/>
      <c r="G601" s="328">
        <v>1930</v>
      </c>
      <c r="H601" s="326" t="s">
        <v>559</v>
      </c>
      <c r="I601" s="327" t="s">
        <v>562</v>
      </c>
    </row>
    <row r="602" spans="1:9" ht="75" x14ac:dyDescent="0.25">
      <c r="A602" s="323" t="s">
        <v>366</v>
      </c>
      <c r="B602" s="322" t="s">
        <v>381</v>
      </c>
      <c r="C602" s="322" t="s">
        <v>561</v>
      </c>
      <c r="D602" s="322" t="s">
        <v>265</v>
      </c>
      <c r="E602" s="322">
        <v>1</v>
      </c>
      <c r="F602" s="322"/>
      <c r="G602" s="328">
        <v>1930</v>
      </c>
      <c r="H602" s="326" t="s">
        <v>559</v>
      </c>
      <c r="I602" s="327" t="s">
        <v>562</v>
      </c>
    </row>
    <row r="603" spans="1:9" ht="75" x14ac:dyDescent="0.25">
      <c r="A603" s="324" t="s">
        <v>367</v>
      </c>
      <c r="B603" s="322" t="s">
        <v>382</v>
      </c>
      <c r="C603" s="322" t="s">
        <v>561</v>
      </c>
      <c r="D603" s="322" t="s">
        <v>265</v>
      </c>
      <c r="E603" s="322">
        <v>1</v>
      </c>
      <c r="F603" s="322"/>
      <c r="G603" s="328">
        <v>1930</v>
      </c>
      <c r="H603" s="326" t="s">
        <v>559</v>
      </c>
      <c r="I603" s="327" t="s">
        <v>562</v>
      </c>
    </row>
    <row r="604" spans="1:9" ht="75" x14ac:dyDescent="0.25">
      <c r="A604" s="324" t="s">
        <v>363</v>
      </c>
      <c r="B604" s="322" t="s">
        <v>378</v>
      </c>
      <c r="C604" s="329" t="s">
        <v>563</v>
      </c>
      <c r="D604" s="322" t="s">
        <v>265</v>
      </c>
      <c r="E604" s="322">
        <v>1</v>
      </c>
      <c r="F604" s="322"/>
      <c r="G604" s="328">
        <v>1930</v>
      </c>
      <c r="H604" s="326" t="s">
        <v>559</v>
      </c>
      <c r="I604" s="327" t="s">
        <v>562</v>
      </c>
    </row>
    <row r="605" spans="1:9" ht="75" x14ac:dyDescent="0.25">
      <c r="A605" s="323" t="s">
        <v>477</v>
      </c>
      <c r="B605" s="322" t="s">
        <v>611</v>
      </c>
      <c r="C605" s="322" t="s">
        <v>561</v>
      </c>
      <c r="D605" s="322" t="s">
        <v>265</v>
      </c>
      <c r="E605" s="322">
        <v>1</v>
      </c>
      <c r="F605" s="322"/>
      <c r="G605" s="328">
        <v>1930</v>
      </c>
      <c r="H605" s="326" t="s">
        <v>559</v>
      </c>
      <c r="I605" s="327" t="s">
        <v>562</v>
      </c>
    </row>
    <row r="606" spans="1:9" ht="75" x14ac:dyDescent="0.25">
      <c r="A606" s="323" t="s">
        <v>478</v>
      </c>
      <c r="B606" s="322" t="s">
        <v>612</v>
      </c>
      <c r="C606" s="322" t="s">
        <v>561</v>
      </c>
      <c r="D606" s="322" t="s">
        <v>265</v>
      </c>
      <c r="E606" s="322">
        <v>1</v>
      </c>
      <c r="F606" s="322"/>
      <c r="G606" s="328">
        <v>1930</v>
      </c>
      <c r="H606" s="326" t="s">
        <v>559</v>
      </c>
      <c r="I606" s="327" t="s">
        <v>562</v>
      </c>
    </row>
    <row r="607" spans="1:9" ht="75" x14ac:dyDescent="0.25">
      <c r="A607" s="323" t="s">
        <v>479</v>
      </c>
      <c r="B607" s="322" t="s">
        <v>613</v>
      </c>
      <c r="C607" s="322" t="s">
        <v>561</v>
      </c>
      <c r="D607" s="322" t="s">
        <v>265</v>
      </c>
      <c r="E607" s="322">
        <v>1</v>
      </c>
      <c r="F607" s="322"/>
      <c r="G607" s="328">
        <v>1930</v>
      </c>
      <c r="H607" s="326" t="s">
        <v>559</v>
      </c>
      <c r="I607" s="327" t="s">
        <v>562</v>
      </c>
    </row>
    <row r="608" spans="1:9" ht="75" x14ac:dyDescent="0.25">
      <c r="A608" s="324" t="s">
        <v>480</v>
      </c>
      <c r="B608" s="322" t="s">
        <v>614</v>
      </c>
      <c r="C608" s="322" t="s">
        <v>561</v>
      </c>
      <c r="D608" s="322" t="s">
        <v>265</v>
      </c>
      <c r="E608" s="322">
        <v>1</v>
      </c>
      <c r="F608" s="322"/>
      <c r="G608" s="328">
        <v>1930</v>
      </c>
      <c r="H608" s="326" t="s">
        <v>559</v>
      </c>
      <c r="I608" s="327" t="s">
        <v>562</v>
      </c>
    </row>
    <row r="609" spans="1:9" ht="75" x14ac:dyDescent="0.25">
      <c r="A609" s="324" t="s">
        <v>481</v>
      </c>
      <c r="B609" s="322" t="s">
        <v>615</v>
      </c>
      <c r="C609" s="329" t="s">
        <v>563</v>
      </c>
      <c r="D609" s="322" t="s">
        <v>265</v>
      </c>
      <c r="E609" s="322">
        <v>1</v>
      </c>
      <c r="F609" s="322"/>
      <c r="G609" s="328">
        <v>1930</v>
      </c>
      <c r="H609" s="326" t="s">
        <v>559</v>
      </c>
      <c r="I609" s="327" t="s">
        <v>562</v>
      </c>
    </row>
    <row r="610" spans="1:9" ht="75" x14ac:dyDescent="0.25">
      <c r="A610" s="323" t="s">
        <v>482</v>
      </c>
      <c r="B610" s="322" t="s">
        <v>616</v>
      </c>
      <c r="C610" s="322" t="s">
        <v>561</v>
      </c>
      <c r="D610" s="322" t="s">
        <v>265</v>
      </c>
      <c r="E610" s="322">
        <v>1</v>
      </c>
      <c r="F610" s="322"/>
      <c r="G610" s="328">
        <v>1930</v>
      </c>
      <c r="H610" s="326" t="s">
        <v>559</v>
      </c>
      <c r="I610" s="327" t="s">
        <v>562</v>
      </c>
    </row>
    <row r="611" spans="1:9" ht="75" x14ac:dyDescent="0.25">
      <c r="A611" s="323" t="s">
        <v>483</v>
      </c>
      <c r="B611" s="322" t="s">
        <v>617</v>
      </c>
      <c r="C611" s="322" t="s">
        <v>561</v>
      </c>
      <c r="D611" s="322" t="s">
        <v>265</v>
      </c>
      <c r="E611" s="322">
        <v>1</v>
      </c>
      <c r="F611" s="322"/>
      <c r="G611" s="328">
        <v>1930</v>
      </c>
      <c r="H611" s="326" t="s">
        <v>559</v>
      </c>
      <c r="I611" s="327" t="s">
        <v>562</v>
      </c>
    </row>
    <row r="612" spans="1:9" ht="75" x14ac:dyDescent="0.25">
      <c r="A612" s="323" t="s">
        <v>484</v>
      </c>
      <c r="B612" s="322" t="s">
        <v>618</v>
      </c>
      <c r="C612" s="322" t="s">
        <v>561</v>
      </c>
      <c r="D612" s="322" t="s">
        <v>265</v>
      </c>
      <c r="E612" s="322">
        <v>1</v>
      </c>
      <c r="F612" s="322"/>
      <c r="G612" s="328">
        <v>1930</v>
      </c>
      <c r="H612" s="326" t="s">
        <v>559</v>
      </c>
      <c r="I612" s="327" t="s">
        <v>562</v>
      </c>
    </row>
    <row r="613" spans="1:9" ht="75" x14ac:dyDescent="0.25">
      <c r="A613" s="324" t="s">
        <v>485</v>
      </c>
      <c r="B613" s="322" t="s">
        <v>619</v>
      </c>
      <c r="C613" s="322" t="s">
        <v>561</v>
      </c>
      <c r="D613" s="322" t="s">
        <v>265</v>
      </c>
      <c r="E613" s="322">
        <v>1</v>
      </c>
      <c r="F613" s="322"/>
      <c r="G613" s="328">
        <v>1930</v>
      </c>
      <c r="H613" s="326" t="s">
        <v>559</v>
      </c>
      <c r="I613" s="327" t="s">
        <v>562</v>
      </c>
    </row>
    <row r="614" spans="1:9" ht="75" x14ac:dyDescent="0.25">
      <c r="A614" s="324" t="s">
        <v>486</v>
      </c>
      <c r="B614" s="322" t="s">
        <v>620</v>
      </c>
      <c r="C614" s="329" t="s">
        <v>563</v>
      </c>
      <c r="D614" s="322" t="s">
        <v>265</v>
      </c>
      <c r="E614" s="322">
        <v>1</v>
      </c>
      <c r="F614" s="322"/>
      <c r="G614" s="328">
        <v>1930</v>
      </c>
      <c r="H614" s="326" t="s">
        <v>559</v>
      </c>
      <c r="I614" s="327" t="s">
        <v>562</v>
      </c>
    </row>
    <row r="615" spans="1:9" ht="75" x14ac:dyDescent="0.25">
      <c r="A615" s="323" t="s">
        <v>487</v>
      </c>
      <c r="B615" s="322" t="s">
        <v>621</v>
      </c>
      <c r="C615" s="322" t="s">
        <v>561</v>
      </c>
      <c r="D615" s="322" t="s">
        <v>265</v>
      </c>
      <c r="E615" s="322">
        <v>1</v>
      </c>
      <c r="F615" s="322"/>
      <c r="G615" s="328">
        <v>1930</v>
      </c>
      <c r="H615" s="326" t="s">
        <v>559</v>
      </c>
      <c r="I615" s="327" t="s">
        <v>562</v>
      </c>
    </row>
    <row r="616" spans="1:9" ht="75" x14ac:dyDescent="0.25">
      <c r="A616" s="323" t="s">
        <v>488</v>
      </c>
      <c r="B616" s="322" t="s">
        <v>622</v>
      </c>
      <c r="C616" s="322" t="s">
        <v>561</v>
      </c>
      <c r="D616" s="322" t="s">
        <v>265</v>
      </c>
      <c r="E616" s="322">
        <v>1</v>
      </c>
      <c r="F616" s="322"/>
      <c r="G616" s="328">
        <v>1930</v>
      </c>
      <c r="H616" s="326" t="s">
        <v>559</v>
      </c>
      <c r="I616" s="327" t="s">
        <v>562</v>
      </c>
    </row>
    <row r="617" spans="1:9" ht="75" x14ac:dyDescent="0.25">
      <c r="A617" s="323" t="s">
        <v>489</v>
      </c>
      <c r="B617" s="322" t="s">
        <v>623</v>
      </c>
      <c r="C617" s="322" t="s">
        <v>561</v>
      </c>
      <c r="D617" s="322" t="s">
        <v>265</v>
      </c>
      <c r="E617" s="322">
        <v>1</v>
      </c>
      <c r="F617" s="322"/>
      <c r="G617" s="328">
        <v>1930</v>
      </c>
      <c r="H617" s="326" t="s">
        <v>559</v>
      </c>
      <c r="I617" s="327" t="s">
        <v>562</v>
      </c>
    </row>
    <row r="618" spans="1:9" ht="75" x14ac:dyDescent="0.25">
      <c r="A618" s="324" t="s">
        <v>490</v>
      </c>
      <c r="B618" s="322" t="s">
        <v>624</v>
      </c>
      <c r="C618" s="322" t="s">
        <v>561</v>
      </c>
      <c r="D618" s="322" t="s">
        <v>265</v>
      </c>
      <c r="E618" s="322">
        <v>1</v>
      </c>
      <c r="F618" s="322"/>
      <c r="G618" s="328">
        <v>1930</v>
      </c>
      <c r="H618" s="326" t="s">
        <v>559</v>
      </c>
      <c r="I618" s="327" t="s">
        <v>562</v>
      </c>
    </row>
    <row r="619" spans="1:9" ht="75" x14ac:dyDescent="0.25">
      <c r="A619" s="324" t="s">
        <v>491</v>
      </c>
      <c r="B619" s="322" t="s">
        <v>625</v>
      </c>
      <c r="C619" s="329" t="s">
        <v>563</v>
      </c>
      <c r="D619" s="322" t="s">
        <v>265</v>
      </c>
      <c r="E619" s="322">
        <v>1</v>
      </c>
      <c r="F619" s="322"/>
      <c r="G619" s="328">
        <v>1930</v>
      </c>
      <c r="H619" s="326" t="s">
        <v>559</v>
      </c>
      <c r="I619" s="327" t="s">
        <v>562</v>
      </c>
    </row>
    <row r="620" spans="1:9" ht="75" x14ac:dyDescent="0.25">
      <c r="A620" s="323" t="s">
        <v>193</v>
      </c>
      <c r="B620" s="322" t="s">
        <v>194</v>
      </c>
      <c r="C620" s="322" t="s">
        <v>561</v>
      </c>
      <c r="D620" s="322" t="s">
        <v>265</v>
      </c>
      <c r="E620" s="322">
        <v>1</v>
      </c>
      <c r="F620" s="322"/>
      <c r="G620" s="328">
        <v>1930</v>
      </c>
      <c r="H620" s="326" t="s">
        <v>559</v>
      </c>
      <c r="I620" s="327" t="s">
        <v>562</v>
      </c>
    </row>
    <row r="621" spans="1:9" ht="75" x14ac:dyDescent="0.25">
      <c r="A621" s="323" t="s">
        <v>195</v>
      </c>
      <c r="B621" s="322" t="s">
        <v>196</v>
      </c>
      <c r="C621" s="322" t="s">
        <v>561</v>
      </c>
      <c r="D621" s="322" t="s">
        <v>265</v>
      </c>
      <c r="E621" s="322">
        <v>1</v>
      </c>
      <c r="F621" s="322"/>
      <c r="G621" s="328">
        <v>1930</v>
      </c>
      <c r="H621" s="326" t="s">
        <v>559</v>
      </c>
      <c r="I621" s="327" t="s">
        <v>562</v>
      </c>
    </row>
    <row r="622" spans="1:9" ht="75" x14ac:dyDescent="0.25">
      <c r="A622" s="323" t="s">
        <v>197</v>
      </c>
      <c r="B622" s="322" t="s">
        <v>198</v>
      </c>
      <c r="C622" s="322" t="s">
        <v>561</v>
      </c>
      <c r="D622" s="322" t="s">
        <v>265</v>
      </c>
      <c r="E622" s="322">
        <v>1</v>
      </c>
      <c r="F622" s="322"/>
      <c r="G622" s="328">
        <v>1930</v>
      </c>
      <c r="H622" s="326" t="s">
        <v>559</v>
      </c>
      <c r="I622" s="327" t="s">
        <v>562</v>
      </c>
    </row>
    <row r="623" spans="1:9" ht="75" x14ac:dyDescent="0.25">
      <c r="A623" s="324" t="s">
        <v>199</v>
      </c>
      <c r="B623" s="322" t="s">
        <v>200</v>
      </c>
      <c r="C623" s="322" t="s">
        <v>561</v>
      </c>
      <c r="D623" s="322" t="s">
        <v>265</v>
      </c>
      <c r="E623" s="322">
        <v>1</v>
      </c>
      <c r="F623" s="322"/>
      <c r="G623" s="328">
        <v>1930</v>
      </c>
      <c r="H623" s="326" t="s">
        <v>559</v>
      </c>
      <c r="I623" s="327" t="s">
        <v>562</v>
      </c>
    </row>
    <row r="624" spans="1:9" ht="75" x14ac:dyDescent="0.25">
      <c r="A624" s="324" t="s">
        <v>191</v>
      </c>
      <c r="B624" s="322" t="s">
        <v>192</v>
      </c>
      <c r="C624" s="329" t="s">
        <v>563</v>
      </c>
      <c r="D624" s="322" t="s">
        <v>265</v>
      </c>
      <c r="E624" s="322">
        <v>1</v>
      </c>
      <c r="F624" s="322"/>
      <c r="G624" s="328">
        <v>1930</v>
      </c>
      <c r="H624" s="326" t="s">
        <v>559</v>
      </c>
      <c r="I624" s="327" t="s">
        <v>562</v>
      </c>
    </row>
    <row r="625" spans="1:9" ht="75" x14ac:dyDescent="0.25">
      <c r="A625" s="323" t="s">
        <v>222</v>
      </c>
      <c r="B625" s="322" t="s">
        <v>626</v>
      </c>
      <c r="C625" s="322" t="s">
        <v>561</v>
      </c>
      <c r="D625" s="322" t="s">
        <v>265</v>
      </c>
      <c r="E625" s="322">
        <v>1</v>
      </c>
      <c r="F625" s="322"/>
      <c r="G625" s="328">
        <v>1930</v>
      </c>
      <c r="H625" s="326" t="s">
        <v>559</v>
      </c>
      <c r="I625" s="327" t="s">
        <v>562</v>
      </c>
    </row>
    <row r="626" spans="1:9" ht="75" x14ac:dyDescent="0.25">
      <c r="A626" s="323" t="s">
        <v>223</v>
      </c>
      <c r="B626" s="322" t="s">
        <v>627</v>
      </c>
      <c r="C626" s="322" t="s">
        <v>561</v>
      </c>
      <c r="D626" s="322" t="s">
        <v>265</v>
      </c>
      <c r="E626" s="322">
        <v>1</v>
      </c>
      <c r="F626" s="322"/>
      <c r="G626" s="328">
        <v>1930</v>
      </c>
      <c r="H626" s="326" t="s">
        <v>559</v>
      </c>
      <c r="I626" s="327" t="s">
        <v>562</v>
      </c>
    </row>
    <row r="627" spans="1:9" ht="75" x14ac:dyDescent="0.25">
      <c r="A627" s="323" t="s">
        <v>224</v>
      </c>
      <c r="B627" s="322" t="s">
        <v>628</v>
      </c>
      <c r="C627" s="322" t="s">
        <v>561</v>
      </c>
      <c r="D627" s="322" t="s">
        <v>265</v>
      </c>
      <c r="E627" s="322">
        <v>1</v>
      </c>
      <c r="F627" s="322"/>
      <c r="G627" s="328">
        <v>1930</v>
      </c>
      <c r="H627" s="326" t="s">
        <v>559</v>
      </c>
      <c r="I627" s="327" t="s">
        <v>562</v>
      </c>
    </row>
    <row r="628" spans="1:9" ht="75" x14ac:dyDescent="0.25">
      <c r="A628" s="324" t="s">
        <v>225</v>
      </c>
      <c r="B628" s="322" t="s">
        <v>629</v>
      </c>
      <c r="C628" s="322" t="s">
        <v>561</v>
      </c>
      <c r="D628" s="322" t="s">
        <v>265</v>
      </c>
      <c r="E628" s="322">
        <v>1</v>
      </c>
      <c r="F628" s="322"/>
      <c r="G628" s="328">
        <v>1930</v>
      </c>
      <c r="H628" s="326" t="s">
        <v>559</v>
      </c>
      <c r="I628" s="327" t="s">
        <v>562</v>
      </c>
    </row>
    <row r="629" spans="1:9" ht="75" x14ac:dyDescent="0.25">
      <c r="A629" s="324" t="s">
        <v>221</v>
      </c>
      <c r="B629" s="322" t="s">
        <v>630</v>
      </c>
      <c r="C629" s="329" t="s">
        <v>563</v>
      </c>
      <c r="D629" s="322" t="s">
        <v>265</v>
      </c>
      <c r="E629" s="322">
        <v>1</v>
      </c>
      <c r="F629" s="322"/>
      <c r="G629" s="328">
        <v>1930</v>
      </c>
      <c r="H629" s="326" t="s">
        <v>559</v>
      </c>
      <c r="I629" s="327" t="s">
        <v>562</v>
      </c>
    </row>
    <row r="630" spans="1:9" ht="75" x14ac:dyDescent="0.25">
      <c r="A630" s="323" t="s">
        <v>492</v>
      </c>
      <c r="B630" s="322" t="s">
        <v>631</v>
      </c>
      <c r="C630" s="322" t="s">
        <v>561</v>
      </c>
      <c r="D630" s="322" t="s">
        <v>265</v>
      </c>
      <c r="E630" s="322">
        <v>1</v>
      </c>
      <c r="F630" s="322"/>
      <c r="G630" s="328">
        <v>1930</v>
      </c>
      <c r="H630" s="326" t="s">
        <v>559</v>
      </c>
      <c r="I630" s="327" t="s">
        <v>562</v>
      </c>
    </row>
    <row r="631" spans="1:9" ht="75" x14ac:dyDescent="0.25">
      <c r="A631" s="323" t="s">
        <v>493</v>
      </c>
      <c r="B631" s="322" t="s">
        <v>632</v>
      </c>
      <c r="C631" s="322" t="s">
        <v>561</v>
      </c>
      <c r="D631" s="322" t="s">
        <v>265</v>
      </c>
      <c r="E631" s="322">
        <v>1</v>
      </c>
      <c r="F631" s="322"/>
      <c r="G631" s="328">
        <v>1930</v>
      </c>
      <c r="H631" s="326" t="s">
        <v>559</v>
      </c>
      <c r="I631" s="327" t="s">
        <v>562</v>
      </c>
    </row>
    <row r="632" spans="1:9" ht="75" x14ac:dyDescent="0.25">
      <c r="A632" s="323" t="s">
        <v>494</v>
      </c>
      <c r="B632" s="322" t="s">
        <v>633</v>
      </c>
      <c r="C632" s="322" t="s">
        <v>561</v>
      </c>
      <c r="D632" s="322" t="s">
        <v>265</v>
      </c>
      <c r="E632" s="322">
        <v>1</v>
      </c>
      <c r="F632" s="322"/>
      <c r="G632" s="328">
        <v>1930</v>
      </c>
      <c r="H632" s="326" t="s">
        <v>559</v>
      </c>
      <c r="I632" s="327" t="s">
        <v>562</v>
      </c>
    </row>
    <row r="633" spans="1:9" ht="75" x14ac:dyDescent="0.25">
      <c r="A633" s="324" t="s">
        <v>495</v>
      </c>
      <c r="B633" s="322" t="s">
        <v>634</v>
      </c>
      <c r="C633" s="322" t="s">
        <v>561</v>
      </c>
      <c r="D633" s="322" t="s">
        <v>265</v>
      </c>
      <c r="E633" s="322">
        <v>1</v>
      </c>
      <c r="F633" s="322"/>
      <c r="G633" s="328">
        <v>1930</v>
      </c>
      <c r="H633" s="326" t="s">
        <v>559</v>
      </c>
      <c r="I633" s="327" t="s">
        <v>562</v>
      </c>
    </row>
    <row r="634" spans="1:9" ht="75" x14ac:dyDescent="0.25">
      <c r="A634" s="324" t="s">
        <v>496</v>
      </c>
      <c r="B634" s="322" t="s">
        <v>635</v>
      </c>
      <c r="C634" s="329" t="s">
        <v>563</v>
      </c>
      <c r="D634" s="322" t="s">
        <v>265</v>
      </c>
      <c r="E634" s="322">
        <v>1</v>
      </c>
      <c r="F634" s="322"/>
      <c r="G634" s="328">
        <v>1930</v>
      </c>
      <c r="H634" s="326" t="s">
        <v>559</v>
      </c>
      <c r="I634" s="327" t="s">
        <v>562</v>
      </c>
    </row>
    <row r="635" spans="1:9" ht="75" x14ac:dyDescent="0.25">
      <c r="A635" s="323" t="s">
        <v>303</v>
      </c>
      <c r="B635" s="322" t="s">
        <v>304</v>
      </c>
      <c r="C635" s="322" t="s">
        <v>561</v>
      </c>
      <c r="D635" s="322" t="s">
        <v>265</v>
      </c>
      <c r="E635" s="322">
        <v>1</v>
      </c>
      <c r="F635" s="322"/>
      <c r="G635" s="328">
        <v>1930</v>
      </c>
      <c r="H635" s="326" t="s">
        <v>559</v>
      </c>
      <c r="I635" s="327" t="s">
        <v>562</v>
      </c>
    </row>
    <row r="636" spans="1:9" ht="75" x14ac:dyDescent="0.25">
      <c r="A636" s="323" t="s">
        <v>305</v>
      </c>
      <c r="B636" s="322" t="s">
        <v>306</v>
      </c>
      <c r="C636" s="322" t="s">
        <v>561</v>
      </c>
      <c r="D636" s="322" t="s">
        <v>265</v>
      </c>
      <c r="E636" s="322">
        <v>1</v>
      </c>
      <c r="F636" s="322"/>
      <c r="G636" s="328">
        <v>1930</v>
      </c>
      <c r="H636" s="326" t="s">
        <v>559</v>
      </c>
      <c r="I636" s="327" t="s">
        <v>562</v>
      </c>
    </row>
    <row r="637" spans="1:9" ht="75" x14ac:dyDescent="0.25">
      <c r="A637" s="323" t="s">
        <v>307</v>
      </c>
      <c r="B637" s="322" t="s">
        <v>308</v>
      </c>
      <c r="C637" s="322" t="s">
        <v>561</v>
      </c>
      <c r="D637" s="322" t="s">
        <v>265</v>
      </c>
      <c r="E637" s="322">
        <v>1</v>
      </c>
      <c r="F637" s="322"/>
      <c r="G637" s="328">
        <v>1930</v>
      </c>
      <c r="H637" s="326" t="s">
        <v>559</v>
      </c>
      <c r="I637" s="327" t="s">
        <v>562</v>
      </c>
    </row>
    <row r="638" spans="1:9" ht="75" x14ac:dyDescent="0.25">
      <c r="A638" s="324" t="s">
        <v>309</v>
      </c>
      <c r="B638" s="322" t="s">
        <v>310</v>
      </c>
      <c r="C638" s="322" t="s">
        <v>561</v>
      </c>
      <c r="D638" s="322" t="s">
        <v>265</v>
      </c>
      <c r="E638" s="322">
        <v>1</v>
      </c>
      <c r="F638" s="322"/>
      <c r="G638" s="328">
        <v>1930</v>
      </c>
      <c r="H638" s="326" t="s">
        <v>559</v>
      </c>
      <c r="I638" s="327" t="s">
        <v>562</v>
      </c>
    </row>
    <row r="639" spans="1:9" ht="75" x14ac:dyDescent="0.25">
      <c r="A639" s="324" t="s">
        <v>301</v>
      </c>
      <c r="B639" s="322" t="s">
        <v>302</v>
      </c>
      <c r="C639" s="329" t="s">
        <v>563</v>
      </c>
      <c r="D639" s="322" t="s">
        <v>265</v>
      </c>
      <c r="E639" s="322">
        <v>1</v>
      </c>
      <c r="F639" s="322"/>
      <c r="G639" s="328">
        <v>1930</v>
      </c>
      <c r="H639" s="326" t="s">
        <v>559</v>
      </c>
      <c r="I639" s="327" t="s">
        <v>562</v>
      </c>
    </row>
    <row r="640" spans="1:9" ht="75" x14ac:dyDescent="0.25">
      <c r="A640" s="323" t="s">
        <v>273</v>
      </c>
      <c r="B640" s="322" t="s">
        <v>323</v>
      </c>
      <c r="C640" s="322" t="s">
        <v>561</v>
      </c>
      <c r="D640" s="322" t="s">
        <v>265</v>
      </c>
      <c r="E640" s="322">
        <v>1</v>
      </c>
      <c r="F640" s="322"/>
      <c r="G640" s="328">
        <v>1930</v>
      </c>
      <c r="H640" s="326" t="s">
        <v>559</v>
      </c>
      <c r="I640" s="327" t="s">
        <v>562</v>
      </c>
    </row>
    <row r="641" spans="1:9" ht="75" x14ac:dyDescent="0.25">
      <c r="A641" s="323" t="s">
        <v>274</v>
      </c>
      <c r="B641" s="322" t="s">
        <v>324</v>
      </c>
      <c r="C641" s="322" t="s">
        <v>561</v>
      </c>
      <c r="D641" s="322" t="s">
        <v>265</v>
      </c>
      <c r="E641" s="322">
        <v>1</v>
      </c>
      <c r="F641" s="322"/>
      <c r="G641" s="328">
        <v>1930</v>
      </c>
      <c r="H641" s="326" t="s">
        <v>559</v>
      </c>
      <c r="I641" s="327" t="s">
        <v>562</v>
      </c>
    </row>
    <row r="642" spans="1:9" ht="75" x14ac:dyDescent="0.25">
      <c r="A642" s="323" t="s">
        <v>275</v>
      </c>
      <c r="B642" s="322" t="s">
        <v>325</v>
      </c>
      <c r="C642" s="322" t="s">
        <v>561</v>
      </c>
      <c r="D642" s="322" t="s">
        <v>265</v>
      </c>
      <c r="E642" s="322">
        <v>1</v>
      </c>
      <c r="F642" s="322"/>
      <c r="G642" s="328">
        <v>1930</v>
      </c>
      <c r="H642" s="326" t="s">
        <v>559</v>
      </c>
      <c r="I642" s="327" t="s">
        <v>562</v>
      </c>
    </row>
    <row r="643" spans="1:9" ht="75" x14ac:dyDescent="0.25">
      <c r="A643" s="324" t="s">
        <v>276</v>
      </c>
      <c r="B643" s="322" t="s">
        <v>326</v>
      </c>
      <c r="C643" s="322" t="s">
        <v>561</v>
      </c>
      <c r="D643" s="322" t="s">
        <v>265</v>
      </c>
      <c r="E643" s="322">
        <v>1</v>
      </c>
      <c r="F643" s="322"/>
      <c r="G643" s="328">
        <v>1930</v>
      </c>
      <c r="H643" s="326" t="s">
        <v>559</v>
      </c>
      <c r="I643" s="327" t="s">
        <v>562</v>
      </c>
    </row>
    <row r="644" spans="1:9" ht="75" x14ac:dyDescent="0.25">
      <c r="A644" s="324" t="s">
        <v>272</v>
      </c>
      <c r="B644" s="322" t="s">
        <v>322</v>
      </c>
      <c r="C644" s="329" t="s">
        <v>563</v>
      </c>
      <c r="D644" s="322" t="s">
        <v>265</v>
      </c>
      <c r="E644" s="322">
        <v>1</v>
      </c>
      <c r="F644" s="322"/>
      <c r="G644" s="328">
        <v>1930</v>
      </c>
      <c r="H644" s="326" t="s">
        <v>559</v>
      </c>
      <c r="I644" s="327" t="s">
        <v>562</v>
      </c>
    </row>
    <row r="645" spans="1:9" ht="75" x14ac:dyDescent="0.25">
      <c r="A645" s="323" t="s">
        <v>359</v>
      </c>
      <c r="B645" s="322" t="s">
        <v>374</v>
      </c>
      <c r="C645" s="322" t="s">
        <v>561</v>
      </c>
      <c r="D645" s="322" t="s">
        <v>265</v>
      </c>
      <c r="E645" s="322">
        <v>1</v>
      </c>
      <c r="F645" s="322"/>
      <c r="G645" s="328">
        <v>1930</v>
      </c>
      <c r="H645" s="326" t="s">
        <v>559</v>
      </c>
      <c r="I645" s="327" t="s">
        <v>562</v>
      </c>
    </row>
    <row r="646" spans="1:9" ht="75" x14ac:dyDescent="0.25">
      <c r="A646" s="323" t="s">
        <v>360</v>
      </c>
      <c r="B646" s="322" t="s">
        <v>636</v>
      </c>
      <c r="C646" s="322" t="s">
        <v>561</v>
      </c>
      <c r="D646" s="322" t="s">
        <v>265</v>
      </c>
      <c r="E646" s="322">
        <v>1</v>
      </c>
      <c r="F646" s="322"/>
      <c r="G646" s="328">
        <v>1930</v>
      </c>
      <c r="H646" s="326" t="s">
        <v>559</v>
      </c>
      <c r="I646" s="327" t="s">
        <v>562</v>
      </c>
    </row>
    <row r="647" spans="1:9" ht="75" x14ac:dyDescent="0.25">
      <c r="A647" s="323" t="s">
        <v>361</v>
      </c>
      <c r="B647" s="322" t="s">
        <v>637</v>
      </c>
      <c r="C647" s="322" t="s">
        <v>561</v>
      </c>
      <c r="D647" s="322" t="s">
        <v>265</v>
      </c>
      <c r="E647" s="322">
        <v>1</v>
      </c>
      <c r="F647" s="322"/>
      <c r="G647" s="328">
        <v>1930</v>
      </c>
      <c r="H647" s="326" t="s">
        <v>559</v>
      </c>
      <c r="I647" s="327" t="s">
        <v>562</v>
      </c>
    </row>
    <row r="648" spans="1:9" ht="75" x14ac:dyDescent="0.25">
      <c r="A648" s="324" t="s">
        <v>362</v>
      </c>
      <c r="B648" s="322" t="s">
        <v>638</v>
      </c>
      <c r="C648" s="322" t="s">
        <v>561</v>
      </c>
      <c r="D648" s="322" t="s">
        <v>265</v>
      </c>
      <c r="E648" s="322">
        <v>1</v>
      </c>
      <c r="F648" s="322"/>
      <c r="G648" s="328">
        <v>1930</v>
      </c>
      <c r="H648" s="326" t="s">
        <v>559</v>
      </c>
      <c r="I648" s="327" t="s">
        <v>562</v>
      </c>
    </row>
    <row r="649" spans="1:9" ht="75" x14ac:dyDescent="0.25">
      <c r="A649" s="324" t="s">
        <v>358</v>
      </c>
      <c r="B649" s="322" t="s">
        <v>639</v>
      </c>
      <c r="C649" s="329" t="s">
        <v>563</v>
      </c>
      <c r="D649" s="322" t="s">
        <v>265</v>
      </c>
      <c r="E649" s="322">
        <v>1</v>
      </c>
      <c r="F649" s="322"/>
      <c r="G649" s="328">
        <v>1930</v>
      </c>
      <c r="H649" s="326" t="s">
        <v>559</v>
      </c>
      <c r="I649" s="327" t="s">
        <v>562</v>
      </c>
    </row>
    <row r="650" spans="1:9" ht="75" x14ac:dyDescent="0.25">
      <c r="A650" s="323" t="s">
        <v>333</v>
      </c>
      <c r="B650" s="322" t="s">
        <v>343</v>
      </c>
      <c r="C650" s="322" t="s">
        <v>561</v>
      </c>
      <c r="D650" s="322" t="s">
        <v>265</v>
      </c>
      <c r="E650" s="322">
        <v>1</v>
      </c>
      <c r="F650" s="322"/>
      <c r="G650" s="328">
        <v>1930</v>
      </c>
      <c r="H650" s="326" t="s">
        <v>559</v>
      </c>
      <c r="I650" s="327" t="s">
        <v>562</v>
      </c>
    </row>
    <row r="651" spans="1:9" ht="75" x14ac:dyDescent="0.25">
      <c r="A651" s="323" t="s">
        <v>334</v>
      </c>
      <c r="B651" s="322" t="s">
        <v>640</v>
      </c>
      <c r="C651" s="322" t="s">
        <v>561</v>
      </c>
      <c r="D651" s="322" t="s">
        <v>265</v>
      </c>
      <c r="E651" s="322">
        <v>1</v>
      </c>
      <c r="F651" s="322"/>
      <c r="G651" s="328">
        <v>1930</v>
      </c>
      <c r="H651" s="326" t="s">
        <v>559</v>
      </c>
      <c r="I651" s="327" t="s">
        <v>562</v>
      </c>
    </row>
    <row r="652" spans="1:9" ht="75" x14ac:dyDescent="0.25">
      <c r="A652" s="323" t="s">
        <v>335</v>
      </c>
      <c r="B652" s="322" t="s">
        <v>641</v>
      </c>
      <c r="C652" s="322" t="s">
        <v>561</v>
      </c>
      <c r="D652" s="322" t="s">
        <v>265</v>
      </c>
      <c r="E652" s="322">
        <v>1</v>
      </c>
      <c r="F652" s="322"/>
      <c r="G652" s="328">
        <v>1930</v>
      </c>
      <c r="H652" s="326" t="s">
        <v>559</v>
      </c>
      <c r="I652" s="327" t="s">
        <v>562</v>
      </c>
    </row>
    <row r="653" spans="1:9" ht="75" x14ac:dyDescent="0.25">
      <c r="A653" s="324" t="s">
        <v>336</v>
      </c>
      <c r="B653" s="322" t="s">
        <v>642</v>
      </c>
      <c r="C653" s="322" t="s">
        <v>561</v>
      </c>
      <c r="D653" s="322" t="s">
        <v>265</v>
      </c>
      <c r="E653" s="322">
        <v>1</v>
      </c>
      <c r="F653" s="322"/>
      <c r="G653" s="328">
        <v>1930</v>
      </c>
      <c r="H653" s="326" t="s">
        <v>559</v>
      </c>
      <c r="I653" s="327" t="s">
        <v>562</v>
      </c>
    </row>
    <row r="654" spans="1:9" ht="75" x14ac:dyDescent="0.25">
      <c r="A654" s="324" t="s">
        <v>332</v>
      </c>
      <c r="B654" s="322" t="s">
        <v>643</v>
      </c>
      <c r="C654" s="329" t="s">
        <v>563</v>
      </c>
      <c r="D654" s="322" t="s">
        <v>265</v>
      </c>
      <c r="E654" s="322">
        <v>1</v>
      </c>
      <c r="F654" s="322"/>
      <c r="G654" s="328">
        <v>1930</v>
      </c>
      <c r="H654" s="326" t="s">
        <v>559</v>
      </c>
      <c r="I654" s="327" t="s">
        <v>562</v>
      </c>
    </row>
    <row r="655" spans="1:9" ht="75" x14ac:dyDescent="0.25">
      <c r="A655" s="323" t="s">
        <v>497</v>
      </c>
      <c r="B655" s="322" t="s">
        <v>644</v>
      </c>
      <c r="C655" s="322" t="s">
        <v>561</v>
      </c>
      <c r="D655" s="322" t="s">
        <v>265</v>
      </c>
      <c r="E655" s="322">
        <v>1</v>
      </c>
      <c r="F655" s="322"/>
      <c r="G655" s="328">
        <v>1930</v>
      </c>
      <c r="H655" s="326" t="s">
        <v>559</v>
      </c>
      <c r="I655" s="327" t="s">
        <v>562</v>
      </c>
    </row>
    <row r="656" spans="1:9" ht="75" x14ac:dyDescent="0.25">
      <c r="A656" s="323" t="s">
        <v>498</v>
      </c>
      <c r="B656" s="322" t="s">
        <v>645</v>
      </c>
      <c r="C656" s="322" t="s">
        <v>561</v>
      </c>
      <c r="D656" s="322" t="s">
        <v>265</v>
      </c>
      <c r="E656" s="322">
        <v>1</v>
      </c>
      <c r="F656" s="322"/>
      <c r="G656" s="328">
        <v>1930</v>
      </c>
      <c r="H656" s="326" t="s">
        <v>559</v>
      </c>
      <c r="I656" s="327" t="s">
        <v>562</v>
      </c>
    </row>
    <row r="657" spans="1:9" ht="75" x14ac:dyDescent="0.25">
      <c r="A657" s="323" t="s">
        <v>499</v>
      </c>
      <c r="B657" s="322" t="s">
        <v>646</v>
      </c>
      <c r="C657" s="322" t="s">
        <v>561</v>
      </c>
      <c r="D657" s="322" t="s">
        <v>265</v>
      </c>
      <c r="E657" s="322">
        <v>1</v>
      </c>
      <c r="F657" s="322"/>
      <c r="G657" s="328">
        <v>1930</v>
      </c>
      <c r="H657" s="326" t="s">
        <v>559</v>
      </c>
      <c r="I657" s="327" t="s">
        <v>562</v>
      </c>
    </row>
    <row r="658" spans="1:9" ht="75" x14ac:dyDescent="0.25">
      <c r="A658" s="324" t="s">
        <v>500</v>
      </c>
      <c r="B658" s="322" t="s">
        <v>647</v>
      </c>
      <c r="C658" s="322" t="s">
        <v>561</v>
      </c>
      <c r="D658" s="322" t="s">
        <v>265</v>
      </c>
      <c r="E658" s="322">
        <v>1</v>
      </c>
      <c r="F658" s="322"/>
      <c r="G658" s="328">
        <v>1930</v>
      </c>
      <c r="H658" s="326" t="s">
        <v>559</v>
      </c>
      <c r="I658" s="327" t="s">
        <v>562</v>
      </c>
    </row>
    <row r="659" spans="1:9" ht="75" x14ac:dyDescent="0.25">
      <c r="A659" s="324" t="s">
        <v>501</v>
      </c>
      <c r="B659" s="322" t="s">
        <v>648</v>
      </c>
      <c r="C659" s="329" t="s">
        <v>563</v>
      </c>
      <c r="D659" s="322" t="s">
        <v>265</v>
      </c>
      <c r="E659" s="322">
        <v>1</v>
      </c>
      <c r="F659" s="322"/>
      <c r="G659" s="328">
        <v>1930</v>
      </c>
      <c r="H659" s="326" t="s">
        <v>559</v>
      </c>
      <c r="I659" s="327" t="s">
        <v>562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E11"/>
  <sheetViews>
    <sheetView zoomScaleNormal="100" workbookViewId="0">
      <selection activeCell="C34" sqref="C34"/>
    </sheetView>
  </sheetViews>
  <sheetFormatPr baseColWidth="10" defaultRowHeight="15" x14ac:dyDescent="0.25"/>
  <cols>
    <col min="1" max="1" width="18.140625" style="32" customWidth="1"/>
    <col min="2" max="16384" width="11.42578125" style="32"/>
  </cols>
  <sheetData>
    <row r="1" spans="1:395" x14ac:dyDescent="0.25">
      <c r="A1" s="29" t="s">
        <v>261</v>
      </c>
      <c r="B1" s="7" t="s">
        <v>262</v>
      </c>
      <c r="C1" s="29">
        <v>1885</v>
      </c>
      <c r="D1" s="29">
        <v>1885</v>
      </c>
      <c r="E1" s="29">
        <v>1885</v>
      </c>
      <c r="F1" s="29">
        <v>1885</v>
      </c>
      <c r="G1" s="29">
        <v>1885</v>
      </c>
      <c r="H1" s="29">
        <v>1885</v>
      </c>
      <c r="I1" s="29">
        <v>1885</v>
      </c>
      <c r="J1" s="29">
        <v>1885</v>
      </c>
      <c r="K1" s="29">
        <v>1885</v>
      </c>
      <c r="L1" s="29">
        <v>1885</v>
      </c>
      <c r="M1" s="29">
        <v>1885</v>
      </c>
      <c r="N1" s="29">
        <v>1885</v>
      </c>
      <c r="O1" s="29">
        <v>1885</v>
      </c>
      <c r="P1" s="29">
        <v>1885</v>
      </c>
      <c r="Q1" s="29">
        <v>1885</v>
      </c>
      <c r="R1" s="29">
        <v>1885</v>
      </c>
      <c r="S1" s="29">
        <v>1885</v>
      </c>
      <c r="T1" s="29">
        <v>1885</v>
      </c>
      <c r="U1" s="29">
        <v>1885</v>
      </c>
      <c r="V1" s="29">
        <v>1885</v>
      </c>
      <c r="W1" s="29">
        <v>1885</v>
      </c>
      <c r="X1" s="29">
        <v>1885</v>
      </c>
      <c r="Y1" s="29">
        <v>1885</v>
      </c>
      <c r="Z1" s="29">
        <v>1885</v>
      </c>
      <c r="AA1" s="29">
        <v>1885</v>
      </c>
      <c r="AB1" s="29">
        <v>1885</v>
      </c>
      <c r="AC1" s="29">
        <v>1885</v>
      </c>
      <c r="AD1" s="29">
        <v>1885</v>
      </c>
      <c r="AE1" s="29">
        <v>1885</v>
      </c>
      <c r="AF1" s="29">
        <v>1885</v>
      </c>
      <c r="AG1" s="29">
        <v>1885</v>
      </c>
      <c r="AH1" s="29">
        <v>1885</v>
      </c>
      <c r="AI1" s="29">
        <v>1885</v>
      </c>
      <c r="AJ1" s="29">
        <v>1885</v>
      </c>
      <c r="AK1" s="29">
        <v>1885</v>
      </c>
      <c r="AL1" s="29">
        <v>1885</v>
      </c>
      <c r="AM1" s="29">
        <v>1885</v>
      </c>
      <c r="AN1" s="29">
        <v>1885</v>
      </c>
      <c r="AO1" s="29">
        <v>1885</v>
      </c>
      <c r="AP1" s="29">
        <v>1885</v>
      </c>
      <c r="AQ1" s="29">
        <v>1885</v>
      </c>
      <c r="AR1" s="29">
        <v>1885</v>
      </c>
      <c r="AS1" s="29">
        <v>1885</v>
      </c>
      <c r="AT1" s="29">
        <v>1885</v>
      </c>
      <c r="AU1" s="29">
        <v>1885</v>
      </c>
      <c r="AV1" s="29">
        <v>1885</v>
      </c>
      <c r="AW1" s="29">
        <v>1885</v>
      </c>
      <c r="AX1" s="29">
        <v>1885</v>
      </c>
      <c r="AY1" s="29">
        <v>1885</v>
      </c>
      <c r="AZ1" s="29">
        <v>1885</v>
      </c>
      <c r="BA1" s="29">
        <v>1885</v>
      </c>
      <c r="BB1" s="29">
        <v>1885</v>
      </c>
      <c r="BC1" s="29">
        <v>1885</v>
      </c>
      <c r="BD1" s="29">
        <v>1885</v>
      </c>
      <c r="BE1" s="29">
        <v>1885</v>
      </c>
      <c r="BF1" s="29">
        <v>1885</v>
      </c>
      <c r="BG1" s="29">
        <v>1885</v>
      </c>
      <c r="BH1" s="29">
        <v>1885</v>
      </c>
      <c r="BI1" s="29">
        <v>1885</v>
      </c>
      <c r="BJ1" s="29">
        <v>1885</v>
      </c>
      <c r="BK1" s="29">
        <v>1885</v>
      </c>
      <c r="BL1" s="29">
        <v>1885</v>
      </c>
      <c r="BM1" s="29">
        <v>1885</v>
      </c>
      <c r="BN1" s="29">
        <v>1885</v>
      </c>
      <c r="BO1" s="29">
        <v>1885</v>
      </c>
      <c r="BP1" s="29">
        <v>1885</v>
      </c>
      <c r="BQ1" s="29">
        <v>1885</v>
      </c>
      <c r="BR1" s="29">
        <v>1885</v>
      </c>
      <c r="BS1" s="29">
        <v>1885</v>
      </c>
      <c r="BT1" s="29">
        <v>1885</v>
      </c>
      <c r="BU1" s="29">
        <v>1885</v>
      </c>
      <c r="BV1" s="29">
        <v>1885</v>
      </c>
      <c r="BW1" s="29">
        <v>1885</v>
      </c>
      <c r="BX1" s="29">
        <v>1885</v>
      </c>
      <c r="BY1" s="29">
        <v>1885</v>
      </c>
      <c r="BZ1" s="29">
        <v>1885</v>
      </c>
      <c r="CA1" s="29">
        <v>1885</v>
      </c>
      <c r="CB1" s="29">
        <v>1885</v>
      </c>
      <c r="CC1" s="29">
        <v>1885</v>
      </c>
      <c r="CD1" s="29">
        <v>1885</v>
      </c>
      <c r="CE1" s="29">
        <v>1885</v>
      </c>
      <c r="CF1" s="29">
        <v>1885</v>
      </c>
      <c r="CG1" s="29">
        <v>1885</v>
      </c>
      <c r="CH1" s="29">
        <v>1885</v>
      </c>
      <c r="CI1" s="29">
        <v>1885</v>
      </c>
      <c r="CJ1" s="29">
        <v>1885</v>
      </c>
      <c r="CK1" s="29">
        <v>1885</v>
      </c>
      <c r="CL1" s="29">
        <v>1885</v>
      </c>
      <c r="CM1" s="29">
        <v>1885</v>
      </c>
      <c r="CN1" s="29">
        <v>1885</v>
      </c>
      <c r="CO1" s="29">
        <v>1885</v>
      </c>
      <c r="CP1" s="29">
        <v>1885</v>
      </c>
      <c r="CQ1" s="29">
        <v>1885</v>
      </c>
      <c r="CR1" s="29">
        <v>1885</v>
      </c>
      <c r="CS1" s="29">
        <v>1885</v>
      </c>
      <c r="CT1" s="29">
        <v>1885</v>
      </c>
      <c r="CU1" s="29">
        <v>1885</v>
      </c>
      <c r="CV1" s="29">
        <v>1885</v>
      </c>
      <c r="CW1" s="29">
        <v>1885</v>
      </c>
      <c r="CX1" s="29">
        <v>1885</v>
      </c>
      <c r="CY1" s="29">
        <v>1885</v>
      </c>
      <c r="CZ1" s="29">
        <v>1885</v>
      </c>
      <c r="DA1" s="29">
        <v>1885</v>
      </c>
      <c r="DB1" s="29">
        <v>1885</v>
      </c>
      <c r="DC1" s="29">
        <v>1885</v>
      </c>
      <c r="DD1" s="29">
        <v>1885</v>
      </c>
      <c r="DE1" s="29">
        <v>1885</v>
      </c>
      <c r="DF1" s="29">
        <v>1885</v>
      </c>
      <c r="DG1" s="29">
        <v>1885</v>
      </c>
      <c r="DH1" s="29">
        <v>1885</v>
      </c>
      <c r="DI1" s="29">
        <v>1885</v>
      </c>
      <c r="DJ1" s="29">
        <v>1885</v>
      </c>
      <c r="DK1" s="29">
        <v>1885</v>
      </c>
      <c r="DL1" s="29">
        <v>1885</v>
      </c>
      <c r="DM1" s="29">
        <v>1885</v>
      </c>
      <c r="DN1" s="29">
        <v>1885</v>
      </c>
      <c r="DO1" s="29">
        <v>1885</v>
      </c>
      <c r="DP1" s="29">
        <v>1885</v>
      </c>
      <c r="DQ1" s="29">
        <v>1885</v>
      </c>
      <c r="DR1" s="29">
        <v>1885</v>
      </c>
      <c r="DS1" s="29">
        <v>1885</v>
      </c>
      <c r="DT1" s="29">
        <v>1890</v>
      </c>
      <c r="DU1" s="29">
        <v>1890</v>
      </c>
      <c r="DV1" s="29">
        <v>1890</v>
      </c>
      <c r="DW1" s="29">
        <v>1890</v>
      </c>
      <c r="DX1" s="29">
        <v>1890</v>
      </c>
      <c r="DY1" s="29">
        <v>1890</v>
      </c>
      <c r="DZ1" s="29">
        <v>1890</v>
      </c>
      <c r="EA1" s="29">
        <v>1890</v>
      </c>
      <c r="EB1" s="29">
        <v>1890</v>
      </c>
      <c r="EC1" s="29">
        <v>1890</v>
      </c>
      <c r="ED1" s="29">
        <v>1890</v>
      </c>
      <c r="EE1" s="29">
        <v>1890</v>
      </c>
      <c r="EF1" s="29">
        <v>1890</v>
      </c>
      <c r="EG1" s="29">
        <v>1890</v>
      </c>
      <c r="EH1" s="29">
        <v>1890</v>
      </c>
      <c r="EI1" s="29">
        <v>1890</v>
      </c>
      <c r="EJ1" s="29">
        <v>1890</v>
      </c>
      <c r="EK1" s="29">
        <v>1890</v>
      </c>
      <c r="EL1" s="29">
        <v>1890</v>
      </c>
      <c r="EM1" s="29">
        <v>1890</v>
      </c>
      <c r="EN1" s="29">
        <v>1890</v>
      </c>
      <c r="EO1" s="29">
        <v>1890</v>
      </c>
      <c r="EP1" s="29">
        <v>1890</v>
      </c>
      <c r="EQ1" s="29">
        <v>1890</v>
      </c>
      <c r="ER1" s="29">
        <v>1890</v>
      </c>
      <c r="ES1" s="29">
        <v>1890</v>
      </c>
      <c r="ET1" s="29">
        <v>1890</v>
      </c>
      <c r="EU1" s="29">
        <v>1890</v>
      </c>
      <c r="EV1" s="29">
        <v>1890</v>
      </c>
      <c r="EW1" s="29">
        <v>1890</v>
      </c>
      <c r="EX1" s="29">
        <v>1890</v>
      </c>
      <c r="EY1" s="29">
        <v>1890</v>
      </c>
      <c r="EZ1" s="29">
        <v>1890</v>
      </c>
      <c r="FA1" s="29">
        <v>1890</v>
      </c>
      <c r="FB1" s="29">
        <v>1890</v>
      </c>
      <c r="FC1" s="29">
        <v>1890</v>
      </c>
      <c r="FD1" s="29">
        <v>1890</v>
      </c>
      <c r="FE1" s="29">
        <v>1890</v>
      </c>
      <c r="FF1" s="29">
        <v>1890</v>
      </c>
      <c r="FG1" s="29">
        <v>1890</v>
      </c>
      <c r="FH1" s="29">
        <v>1890</v>
      </c>
      <c r="FI1" s="29">
        <v>1890</v>
      </c>
      <c r="FJ1" s="29">
        <v>1890</v>
      </c>
      <c r="FK1" s="29">
        <v>1890</v>
      </c>
      <c r="FL1" s="29">
        <v>1890</v>
      </c>
      <c r="FM1" s="29">
        <v>1890</v>
      </c>
      <c r="FN1" s="29">
        <v>1890</v>
      </c>
      <c r="FO1" s="29">
        <v>1890</v>
      </c>
      <c r="FP1" s="29">
        <v>1890</v>
      </c>
      <c r="FQ1" s="29">
        <v>1890</v>
      </c>
      <c r="FR1" s="29">
        <v>1890</v>
      </c>
      <c r="FS1" s="29">
        <v>1890</v>
      </c>
      <c r="FT1" s="29">
        <v>1890</v>
      </c>
      <c r="FU1" s="29">
        <v>1890</v>
      </c>
      <c r="FV1" s="29">
        <v>1890</v>
      </c>
      <c r="FW1" s="29">
        <v>1890</v>
      </c>
      <c r="FX1" s="29">
        <v>1890</v>
      </c>
      <c r="FY1" s="29">
        <v>1890</v>
      </c>
      <c r="FZ1" s="29">
        <v>1890</v>
      </c>
      <c r="GA1" s="29">
        <v>1890</v>
      </c>
      <c r="GB1" s="29">
        <v>1890</v>
      </c>
      <c r="GC1" s="29">
        <v>1890</v>
      </c>
      <c r="GD1" s="29">
        <v>1890</v>
      </c>
      <c r="GE1" s="29">
        <v>1890</v>
      </c>
      <c r="GF1" s="29">
        <v>1890</v>
      </c>
      <c r="GG1" s="29">
        <v>1890</v>
      </c>
      <c r="GH1" s="29">
        <v>1890</v>
      </c>
      <c r="GI1" s="29">
        <v>1890</v>
      </c>
      <c r="GJ1" s="29">
        <v>1890</v>
      </c>
      <c r="GK1" s="29">
        <v>1890</v>
      </c>
      <c r="GL1" s="29">
        <v>1890</v>
      </c>
      <c r="GM1" s="29">
        <v>1890</v>
      </c>
      <c r="GN1" s="29">
        <v>1890</v>
      </c>
      <c r="GO1" s="29">
        <v>1890</v>
      </c>
      <c r="GP1" s="29">
        <v>1890</v>
      </c>
      <c r="GQ1" s="29">
        <v>1890</v>
      </c>
      <c r="GR1" s="29">
        <v>1890</v>
      </c>
      <c r="GS1" s="29">
        <v>1890</v>
      </c>
      <c r="GT1" s="29">
        <v>1890</v>
      </c>
      <c r="GU1" s="29">
        <v>1890</v>
      </c>
      <c r="GV1" s="29">
        <v>1890</v>
      </c>
      <c r="GW1" s="29">
        <v>1890</v>
      </c>
      <c r="GX1" s="29">
        <v>1890</v>
      </c>
      <c r="GY1" s="29">
        <v>1890</v>
      </c>
      <c r="GZ1" s="29">
        <v>1890</v>
      </c>
      <c r="HA1" s="29">
        <v>1890</v>
      </c>
      <c r="HB1" s="29">
        <v>1890</v>
      </c>
      <c r="HC1" s="29">
        <v>1890</v>
      </c>
      <c r="HD1" s="29">
        <v>1890</v>
      </c>
      <c r="HE1" s="29">
        <v>1890</v>
      </c>
      <c r="HF1" s="29">
        <v>1890</v>
      </c>
      <c r="HG1" s="29">
        <v>1890</v>
      </c>
      <c r="HH1" s="29">
        <v>1890</v>
      </c>
      <c r="HI1" s="29">
        <v>1890</v>
      </c>
      <c r="HJ1" s="29">
        <v>1890</v>
      </c>
      <c r="HK1" s="29">
        <v>1890</v>
      </c>
      <c r="HL1" s="29">
        <v>1890</v>
      </c>
      <c r="HM1" s="29">
        <v>1890</v>
      </c>
      <c r="HN1" s="29">
        <v>1890</v>
      </c>
      <c r="HO1" s="29">
        <v>1890</v>
      </c>
      <c r="HP1" s="29">
        <v>1890</v>
      </c>
      <c r="HQ1" s="29">
        <v>1890</v>
      </c>
      <c r="HR1" s="29">
        <v>1890</v>
      </c>
      <c r="HS1" s="29">
        <v>1890</v>
      </c>
      <c r="HT1" s="29">
        <v>1890</v>
      </c>
      <c r="HU1" s="29">
        <v>1890</v>
      </c>
      <c r="HV1" s="29">
        <v>1890</v>
      </c>
      <c r="HW1" s="29">
        <v>1890</v>
      </c>
      <c r="HX1" s="29">
        <v>1890</v>
      </c>
      <c r="HY1" s="29">
        <v>1890</v>
      </c>
      <c r="HZ1" s="29">
        <v>1890</v>
      </c>
      <c r="IA1" s="29">
        <v>1890</v>
      </c>
      <c r="IB1" s="29">
        <v>1890</v>
      </c>
      <c r="IC1" s="29">
        <v>1890</v>
      </c>
      <c r="ID1" s="29">
        <v>1890</v>
      </c>
      <c r="IE1" s="29">
        <v>1890</v>
      </c>
      <c r="IF1" s="29">
        <v>1890</v>
      </c>
      <c r="IG1" s="29">
        <v>1890</v>
      </c>
      <c r="IH1" s="29">
        <v>1890</v>
      </c>
      <c r="II1" s="29">
        <v>1890</v>
      </c>
      <c r="IJ1" s="29">
        <v>1890</v>
      </c>
      <c r="IK1" s="29">
        <v>1890</v>
      </c>
      <c r="IL1" s="29">
        <v>1890</v>
      </c>
      <c r="IM1" s="29">
        <v>1890</v>
      </c>
      <c r="IN1" s="29">
        <v>1890</v>
      </c>
      <c r="IO1" s="29">
        <v>1890</v>
      </c>
      <c r="IP1" s="29">
        <v>1895</v>
      </c>
      <c r="IQ1" s="29">
        <v>1895</v>
      </c>
      <c r="IR1" s="29">
        <v>1895</v>
      </c>
      <c r="IS1" s="29">
        <v>1895</v>
      </c>
      <c r="IT1" s="29">
        <v>1895</v>
      </c>
      <c r="IU1" s="29">
        <v>1895</v>
      </c>
      <c r="IV1" s="29">
        <v>1895</v>
      </c>
      <c r="IW1" s="29">
        <v>1895</v>
      </c>
      <c r="IX1" s="29">
        <v>1895</v>
      </c>
      <c r="IY1" s="29">
        <v>1895</v>
      </c>
      <c r="IZ1" s="29">
        <v>1895</v>
      </c>
      <c r="JA1" s="29">
        <v>1895</v>
      </c>
      <c r="JB1" s="29">
        <v>1895</v>
      </c>
      <c r="JC1" s="29">
        <v>1895</v>
      </c>
      <c r="JD1" s="29">
        <v>1895</v>
      </c>
      <c r="JE1" s="29">
        <v>1895</v>
      </c>
      <c r="JF1" s="29">
        <v>1895</v>
      </c>
      <c r="JG1" s="29">
        <v>1895</v>
      </c>
      <c r="JH1" s="29">
        <v>1895</v>
      </c>
      <c r="JI1" s="29">
        <v>1895</v>
      </c>
      <c r="JJ1" s="29">
        <v>1895</v>
      </c>
      <c r="JK1" s="29">
        <v>1895</v>
      </c>
      <c r="JL1" s="29">
        <v>1895</v>
      </c>
      <c r="JM1" s="29">
        <v>1895</v>
      </c>
      <c r="JN1" s="29">
        <v>1895</v>
      </c>
      <c r="JO1" s="29">
        <v>1895</v>
      </c>
      <c r="JP1" s="29">
        <v>1895</v>
      </c>
      <c r="JQ1" s="29">
        <v>1895</v>
      </c>
      <c r="JR1" s="29">
        <v>1895</v>
      </c>
      <c r="JS1" s="29">
        <v>1895</v>
      </c>
      <c r="JT1" s="29">
        <v>1895</v>
      </c>
      <c r="JU1" s="29">
        <v>1895</v>
      </c>
      <c r="JV1" s="29">
        <v>1895</v>
      </c>
      <c r="JW1" s="29">
        <v>1895</v>
      </c>
      <c r="JX1" s="29">
        <v>1895</v>
      </c>
      <c r="JY1" s="29">
        <v>1895</v>
      </c>
      <c r="JZ1" s="29">
        <v>1895</v>
      </c>
      <c r="KA1" s="29">
        <v>1895</v>
      </c>
      <c r="KB1" s="29">
        <v>1895</v>
      </c>
      <c r="KC1" s="29">
        <v>1895</v>
      </c>
      <c r="KD1" s="29">
        <v>1895</v>
      </c>
      <c r="KE1" s="29">
        <v>1895</v>
      </c>
      <c r="KF1" s="29">
        <v>1895</v>
      </c>
      <c r="KG1" s="29">
        <v>1895</v>
      </c>
      <c r="KH1" s="29">
        <v>1895</v>
      </c>
      <c r="KI1" s="29">
        <v>1895</v>
      </c>
      <c r="KJ1" s="29">
        <v>1895</v>
      </c>
      <c r="KK1" s="29">
        <v>1895</v>
      </c>
      <c r="KL1" s="29">
        <v>1895</v>
      </c>
      <c r="KM1" s="29">
        <v>1895</v>
      </c>
      <c r="KN1" s="29">
        <v>1895</v>
      </c>
      <c r="KO1" s="29">
        <v>1895</v>
      </c>
      <c r="KP1" s="29">
        <v>1895</v>
      </c>
      <c r="KQ1" s="29">
        <v>1895</v>
      </c>
      <c r="KR1" s="29">
        <v>1895</v>
      </c>
      <c r="KS1" s="29">
        <v>1895</v>
      </c>
      <c r="KT1" s="29">
        <v>1895</v>
      </c>
      <c r="KU1" s="29">
        <v>1895</v>
      </c>
      <c r="KV1" s="29">
        <v>1895</v>
      </c>
      <c r="KW1" s="29">
        <v>1895</v>
      </c>
      <c r="KX1" s="29">
        <v>1895</v>
      </c>
      <c r="KY1" s="29">
        <v>1895</v>
      </c>
      <c r="KZ1" s="29">
        <v>1895</v>
      </c>
      <c r="LA1" s="29">
        <v>1895</v>
      </c>
      <c r="LB1" s="29">
        <v>1895</v>
      </c>
      <c r="LC1" s="29">
        <v>1895</v>
      </c>
      <c r="LD1" s="29">
        <v>1895</v>
      </c>
      <c r="LE1" s="29">
        <v>1895</v>
      </c>
      <c r="LF1" s="29">
        <v>1895</v>
      </c>
      <c r="LG1" s="29">
        <v>1895</v>
      </c>
      <c r="LH1" s="29">
        <v>1895</v>
      </c>
      <c r="LI1" s="29">
        <v>1895</v>
      </c>
      <c r="LJ1" s="29">
        <v>1895</v>
      </c>
      <c r="LK1" s="29">
        <v>1895</v>
      </c>
      <c r="LL1" s="29">
        <v>1895</v>
      </c>
      <c r="LM1" s="29">
        <v>1895</v>
      </c>
      <c r="LN1" s="29">
        <v>1895</v>
      </c>
      <c r="LO1" s="29">
        <v>1895</v>
      </c>
      <c r="LP1" s="29">
        <v>1895</v>
      </c>
      <c r="LQ1" s="29">
        <v>1895</v>
      </c>
      <c r="LR1" s="29">
        <v>1895</v>
      </c>
      <c r="LS1" s="29">
        <v>1895</v>
      </c>
      <c r="LT1" s="29">
        <v>1895</v>
      </c>
      <c r="LU1" s="29">
        <v>1895</v>
      </c>
      <c r="LV1" s="29">
        <v>1895</v>
      </c>
      <c r="LW1" s="29">
        <v>1895</v>
      </c>
      <c r="LX1" s="29">
        <v>1895</v>
      </c>
      <c r="LY1" s="29">
        <v>1895</v>
      </c>
      <c r="LZ1" s="29">
        <v>1895</v>
      </c>
      <c r="MA1" s="29">
        <v>1895</v>
      </c>
      <c r="MB1" s="29">
        <v>1895</v>
      </c>
      <c r="MC1" s="29">
        <v>1895</v>
      </c>
      <c r="MD1" s="29">
        <v>1895</v>
      </c>
      <c r="ME1" s="29">
        <v>1895</v>
      </c>
      <c r="MF1" s="29">
        <v>1895</v>
      </c>
      <c r="MG1" s="29">
        <v>1895</v>
      </c>
      <c r="MH1" s="29">
        <v>1895</v>
      </c>
      <c r="MI1" s="29">
        <v>1895</v>
      </c>
      <c r="MJ1" s="29">
        <v>1895</v>
      </c>
      <c r="MK1" s="29">
        <v>1895</v>
      </c>
      <c r="ML1" s="29">
        <v>1895</v>
      </c>
      <c r="MM1" s="29">
        <v>1895</v>
      </c>
      <c r="MN1" s="29">
        <v>1895</v>
      </c>
      <c r="MO1" s="29">
        <v>1895</v>
      </c>
      <c r="MP1" s="29">
        <v>1895</v>
      </c>
      <c r="MQ1" s="29">
        <v>1895</v>
      </c>
      <c r="MR1" s="29">
        <v>1895</v>
      </c>
      <c r="MS1" s="29">
        <v>1895</v>
      </c>
      <c r="MT1" s="29">
        <v>1895</v>
      </c>
      <c r="MU1" s="29">
        <v>1895</v>
      </c>
      <c r="MV1" s="29">
        <v>1895</v>
      </c>
      <c r="MW1" s="29">
        <v>1895</v>
      </c>
      <c r="MX1" s="29">
        <v>1895</v>
      </c>
      <c r="MY1" s="29">
        <v>1895</v>
      </c>
      <c r="MZ1" s="29">
        <v>1895</v>
      </c>
      <c r="NA1" s="29">
        <v>1895</v>
      </c>
      <c r="NB1" s="29">
        <v>1895</v>
      </c>
      <c r="NC1" s="29">
        <v>1895</v>
      </c>
      <c r="ND1" s="29">
        <v>1895</v>
      </c>
      <c r="NE1" s="29">
        <v>1895</v>
      </c>
      <c r="NF1" s="29">
        <v>1895</v>
      </c>
      <c r="NG1" s="29">
        <v>1895</v>
      </c>
      <c r="NH1" s="29">
        <v>1895</v>
      </c>
      <c r="NI1" s="29">
        <v>1895</v>
      </c>
      <c r="NJ1" s="29">
        <v>1895</v>
      </c>
      <c r="NK1" s="29">
        <v>1895</v>
      </c>
      <c r="NL1" s="29">
        <v>1895</v>
      </c>
      <c r="NM1" s="29">
        <v>1895</v>
      </c>
      <c r="NN1" s="29">
        <v>1895</v>
      </c>
      <c r="NO1" s="29">
        <v>1895</v>
      </c>
      <c r="NP1" s="29">
        <v>1895</v>
      </c>
      <c r="NQ1" s="29">
        <v>1895</v>
      </c>
      <c r="NR1" s="29">
        <v>1895</v>
      </c>
      <c r="NS1" s="29">
        <v>1895</v>
      </c>
      <c r="NT1" s="29">
        <v>1895</v>
      </c>
      <c r="NU1" s="29">
        <v>1895</v>
      </c>
      <c r="NV1" s="29">
        <v>1895</v>
      </c>
      <c r="NW1" s="29">
        <v>1895</v>
      </c>
      <c r="NX1" s="29">
        <v>1895</v>
      </c>
      <c r="NY1" s="29">
        <v>1895</v>
      </c>
      <c r="NZ1" s="29">
        <v>1895</v>
      </c>
      <c r="OA1" s="29">
        <v>1895</v>
      </c>
      <c r="OB1" s="29">
        <v>1895</v>
      </c>
      <c r="OC1" s="29">
        <v>1895</v>
      </c>
      <c r="OD1" s="29">
        <v>1895</v>
      </c>
      <c r="OE1" s="29">
        <v>1895</v>
      </c>
    </row>
    <row r="2" spans="1:395" x14ac:dyDescent="0.25">
      <c r="C2" s="25" t="s">
        <v>650</v>
      </c>
      <c r="D2" s="26" t="s">
        <v>10</v>
      </c>
      <c r="E2" s="26" t="s">
        <v>13</v>
      </c>
      <c r="F2" s="26" t="s">
        <v>15</v>
      </c>
      <c r="G2" s="26" t="s">
        <v>17</v>
      </c>
      <c r="H2" s="26" t="s">
        <v>19</v>
      </c>
      <c r="I2" s="31" t="s">
        <v>21</v>
      </c>
      <c r="J2" s="26" t="s">
        <v>23</v>
      </c>
      <c r="K2" s="26" t="s">
        <v>25</v>
      </c>
      <c r="L2" s="26" t="s">
        <v>27</v>
      </c>
      <c r="M2" s="31" t="s">
        <v>29</v>
      </c>
      <c r="N2" s="31" t="s">
        <v>31</v>
      </c>
      <c r="O2" s="26" t="s">
        <v>33</v>
      </c>
      <c r="P2" s="26" t="s">
        <v>35</v>
      </c>
      <c r="Q2" s="26" t="s">
        <v>37</v>
      </c>
      <c r="R2" s="31" t="s">
        <v>39</v>
      </c>
      <c r="S2" s="31" t="s">
        <v>41</v>
      </c>
      <c r="T2" s="26" t="s">
        <v>43</v>
      </c>
      <c r="U2" s="26" t="s">
        <v>45</v>
      </c>
      <c r="V2" s="26" t="s">
        <v>47</v>
      </c>
      <c r="W2" s="31" t="s">
        <v>49</v>
      </c>
      <c r="X2" s="31" t="s">
        <v>51</v>
      </c>
      <c r="Y2" s="26" t="s">
        <v>53</v>
      </c>
      <c r="Z2" s="26" t="s">
        <v>55</v>
      </c>
      <c r="AA2" s="26" t="s">
        <v>57</v>
      </c>
      <c r="AB2" s="31" t="s">
        <v>59</v>
      </c>
      <c r="AC2" s="31" t="s">
        <v>61</v>
      </c>
      <c r="AD2" s="26" t="s">
        <v>63</v>
      </c>
      <c r="AE2" s="26" t="s">
        <v>65</v>
      </c>
      <c r="AF2" s="26" t="s">
        <v>67</v>
      </c>
      <c r="AG2" s="31" t="s">
        <v>69</v>
      </c>
      <c r="AH2" s="31" t="s">
        <v>71</v>
      </c>
      <c r="AI2" s="26" t="s">
        <v>73</v>
      </c>
      <c r="AJ2" s="26" t="s">
        <v>75</v>
      </c>
      <c r="AK2" s="26" t="s">
        <v>77</v>
      </c>
      <c r="AL2" s="31" t="s">
        <v>79</v>
      </c>
      <c r="AM2" s="31" t="s">
        <v>81</v>
      </c>
      <c r="AN2" s="26" t="s">
        <v>82</v>
      </c>
      <c r="AO2" s="26" t="s">
        <v>83</v>
      </c>
      <c r="AP2" s="26" t="s">
        <v>84</v>
      </c>
      <c r="AQ2" s="31" t="s">
        <v>85</v>
      </c>
      <c r="AR2" s="31" t="s">
        <v>91</v>
      </c>
      <c r="AS2" s="26" t="s">
        <v>93</v>
      </c>
      <c r="AT2" s="26" t="s">
        <v>95</v>
      </c>
      <c r="AU2" s="26" t="s">
        <v>97</v>
      </c>
      <c r="AV2" s="31" t="s">
        <v>99</v>
      </c>
      <c r="AW2" s="31" t="s">
        <v>101</v>
      </c>
      <c r="AX2" s="26" t="s">
        <v>103</v>
      </c>
      <c r="AY2" s="26" t="s">
        <v>105</v>
      </c>
      <c r="AZ2" s="26" t="s">
        <v>107</v>
      </c>
      <c r="BA2" s="31" t="s">
        <v>109</v>
      </c>
      <c r="BB2" s="31" t="s">
        <v>111</v>
      </c>
      <c r="BC2" s="26" t="s">
        <v>113</v>
      </c>
      <c r="BD2" s="26" t="s">
        <v>115</v>
      </c>
      <c r="BE2" s="26" t="s">
        <v>117</v>
      </c>
      <c r="BF2" s="31" t="s">
        <v>119</v>
      </c>
      <c r="BG2" s="31" t="s">
        <v>121</v>
      </c>
      <c r="BH2" s="26" t="s">
        <v>123</v>
      </c>
      <c r="BI2" s="26" t="s">
        <v>125</v>
      </c>
      <c r="BJ2" s="26" t="s">
        <v>127</v>
      </c>
      <c r="BK2" s="31" t="s">
        <v>129</v>
      </c>
      <c r="BL2" s="31" t="s">
        <v>131</v>
      </c>
      <c r="BM2" s="26" t="s">
        <v>133</v>
      </c>
      <c r="BN2" s="26" t="s">
        <v>135</v>
      </c>
      <c r="BO2" s="26" t="s">
        <v>137</v>
      </c>
      <c r="BP2" s="31" t="s">
        <v>139</v>
      </c>
      <c r="BQ2" s="31" t="s">
        <v>141</v>
      </c>
      <c r="BR2" s="26" t="s">
        <v>143</v>
      </c>
      <c r="BS2" s="26" t="s">
        <v>145</v>
      </c>
      <c r="BT2" s="26" t="s">
        <v>147</v>
      </c>
      <c r="BU2" s="31" t="s">
        <v>149</v>
      </c>
      <c r="BV2" s="31" t="s">
        <v>151</v>
      </c>
      <c r="BW2" s="26" t="s">
        <v>153</v>
      </c>
      <c r="BX2" s="26" t="s">
        <v>155</v>
      </c>
      <c r="BY2" s="26" t="s">
        <v>157</v>
      </c>
      <c r="BZ2" s="31" t="s">
        <v>159</v>
      </c>
      <c r="CA2" s="31" t="s">
        <v>161</v>
      </c>
      <c r="CB2" s="26" t="s">
        <v>163</v>
      </c>
      <c r="CC2" s="26" t="s">
        <v>165</v>
      </c>
      <c r="CD2" s="26" t="s">
        <v>167</v>
      </c>
      <c r="CE2" s="31" t="s">
        <v>169</v>
      </c>
      <c r="CF2" s="31" t="s">
        <v>171</v>
      </c>
      <c r="CG2" s="26" t="s">
        <v>173</v>
      </c>
      <c r="CH2" s="26" t="s">
        <v>175</v>
      </c>
      <c r="CI2" s="26" t="s">
        <v>177</v>
      </c>
      <c r="CJ2" s="31" t="s">
        <v>179</v>
      </c>
      <c r="CK2" s="31" t="s">
        <v>181</v>
      </c>
      <c r="CL2" s="26" t="s">
        <v>183</v>
      </c>
      <c r="CM2" s="26" t="s">
        <v>185</v>
      </c>
      <c r="CN2" s="26" t="s">
        <v>187</v>
      </c>
      <c r="CO2" s="31" t="s">
        <v>189</v>
      </c>
      <c r="CP2" s="31" t="s">
        <v>272</v>
      </c>
      <c r="CQ2" s="26" t="s">
        <v>273</v>
      </c>
      <c r="CR2" s="26" t="s">
        <v>274</v>
      </c>
      <c r="CS2" s="26" t="s">
        <v>275</v>
      </c>
      <c r="CT2" s="31" t="s">
        <v>276</v>
      </c>
      <c r="CU2" s="31" t="s">
        <v>201</v>
      </c>
      <c r="CV2" s="26" t="s">
        <v>203</v>
      </c>
      <c r="CW2" s="26" t="s">
        <v>205</v>
      </c>
      <c r="CX2" s="26" t="s">
        <v>207</v>
      </c>
      <c r="CY2" s="31" t="s">
        <v>209</v>
      </c>
      <c r="CZ2" s="31" t="s">
        <v>211</v>
      </c>
      <c r="DA2" s="25" t="s">
        <v>213</v>
      </c>
      <c r="DB2" s="25" t="s">
        <v>215</v>
      </c>
      <c r="DC2" s="26" t="s">
        <v>217</v>
      </c>
      <c r="DD2" s="31" t="s">
        <v>219</v>
      </c>
      <c r="DE2" s="31" t="s">
        <v>221</v>
      </c>
      <c r="DF2" s="26" t="s">
        <v>222</v>
      </c>
      <c r="DG2" s="26" t="s">
        <v>223</v>
      </c>
      <c r="DH2" s="26" t="s">
        <v>224</v>
      </c>
      <c r="DI2" s="31" t="s">
        <v>225</v>
      </c>
      <c r="DJ2" s="31" t="s">
        <v>231</v>
      </c>
      <c r="DK2" s="26" t="s">
        <v>233</v>
      </c>
      <c r="DL2" s="26" t="s">
        <v>235</v>
      </c>
      <c r="DM2" s="26" t="s">
        <v>237</v>
      </c>
      <c r="DN2" s="31" t="s">
        <v>239</v>
      </c>
      <c r="DO2" s="31" t="s">
        <v>241</v>
      </c>
      <c r="DP2" s="26" t="s">
        <v>243</v>
      </c>
      <c r="DQ2" s="26" t="s">
        <v>245</v>
      </c>
      <c r="DR2" s="26" t="s">
        <v>247</v>
      </c>
      <c r="DS2" s="31" t="s">
        <v>249</v>
      </c>
      <c r="DT2" s="309" t="s">
        <v>650</v>
      </c>
      <c r="DU2" s="26" t="s">
        <v>10</v>
      </c>
      <c r="DV2" s="26" t="s">
        <v>13</v>
      </c>
      <c r="DW2" s="26" t="s">
        <v>15</v>
      </c>
      <c r="DX2" s="26" t="s">
        <v>17</v>
      </c>
      <c r="DY2" s="26" t="s">
        <v>19</v>
      </c>
      <c r="DZ2" s="31" t="s">
        <v>21</v>
      </c>
      <c r="EA2" s="26" t="s">
        <v>23</v>
      </c>
      <c r="EB2" s="26" t="s">
        <v>25</v>
      </c>
      <c r="EC2" s="26" t="s">
        <v>27</v>
      </c>
      <c r="ED2" s="31" t="s">
        <v>29</v>
      </c>
      <c r="EE2" s="31" t="s">
        <v>31</v>
      </c>
      <c r="EF2" s="26" t="s">
        <v>33</v>
      </c>
      <c r="EG2" s="26" t="s">
        <v>35</v>
      </c>
      <c r="EH2" s="26" t="s">
        <v>37</v>
      </c>
      <c r="EI2" s="31" t="s">
        <v>39</v>
      </c>
      <c r="EJ2" s="31" t="s">
        <v>41</v>
      </c>
      <c r="EK2" s="26" t="s">
        <v>43</v>
      </c>
      <c r="EL2" s="26" t="s">
        <v>45</v>
      </c>
      <c r="EM2" s="26" t="s">
        <v>47</v>
      </c>
      <c r="EN2" s="31" t="s">
        <v>49</v>
      </c>
      <c r="EO2" s="31" t="s">
        <v>51</v>
      </c>
      <c r="EP2" s="26" t="s">
        <v>53</v>
      </c>
      <c r="EQ2" s="26" t="s">
        <v>55</v>
      </c>
      <c r="ER2" s="26" t="s">
        <v>57</v>
      </c>
      <c r="ES2" s="31" t="s">
        <v>59</v>
      </c>
      <c r="ET2" s="31" t="s">
        <v>61</v>
      </c>
      <c r="EU2" s="26" t="s">
        <v>63</v>
      </c>
      <c r="EV2" s="26" t="s">
        <v>65</v>
      </c>
      <c r="EW2" s="26" t="s">
        <v>67</v>
      </c>
      <c r="EX2" s="31" t="s">
        <v>69</v>
      </c>
      <c r="EY2" s="31" t="s">
        <v>71</v>
      </c>
      <c r="EZ2" s="26" t="s">
        <v>73</v>
      </c>
      <c r="FA2" s="26" t="s">
        <v>75</v>
      </c>
      <c r="FB2" s="26" t="s">
        <v>77</v>
      </c>
      <c r="FC2" s="31" t="s">
        <v>79</v>
      </c>
      <c r="FD2" s="31" t="s">
        <v>81</v>
      </c>
      <c r="FE2" s="26" t="s">
        <v>82</v>
      </c>
      <c r="FF2" s="26" t="s">
        <v>83</v>
      </c>
      <c r="FG2" s="26" t="s">
        <v>84</v>
      </c>
      <c r="FH2" s="31" t="s">
        <v>85</v>
      </c>
      <c r="FI2" s="31" t="s">
        <v>91</v>
      </c>
      <c r="FJ2" s="26" t="s">
        <v>93</v>
      </c>
      <c r="FK2" s="26" t="s">
        <v>95</v>
      </c>
      <c r="FL2" s="26" t="s">
        <v>97</v>
      </c>
      <c r="FM2" s="31" t="s">
        <v>99</v>
      </c>
      <c r="FN2" s="31" t="s">
        <v>101</v>
      </c>
      <c r="FO2" s="26" t="s">
        <v>103</v>
      </c>
      <c r="FP2" s="26" t="s">
        <v>105</v>
      </c>
      <c r="FQ2" s="26" t="s">
        <v>107</v>
      </c>
      <c r="FR2" s="31" t="s">
        <v>109</v>
      </c>
      <c r="FS2" s="31" t="s">
        <v>111</v>
      </c>
      <c r="FT2" s="26" t="s">
        <v>113</v>
      </c>
      <c r="FU2" s="26" t="s">
        <v>115</v>
      </c>
      <c r="FV2" s="26" t="s">
        <v>117</v>
      </c>
      <c r="FW2" s="31" t="s">
        <v>119</v>
      </c>
      <c r="FX2" s="31" t="s">
        <v>121</v>
      </c>
      <c r="FY2" s="26" t="s">
        <v>123</v>
      </c>
      <c r="FZ2" s="26" t="s">
        <v>125</v>
      </c>
      <c r="GA2" s="26" t="s">
        <v>127</v>
      </c>
      <c r="GB2" s="31" t="s">
        <v>129</v>
      </c>
      <c r="GC2" s="31" t="s">
        <v>131</v>
      </c>
      <c r="GD2" s="26" t="s">
        <v>133</v>
      </c>
      <c r="GE2" s="26" t="s">
        <v>135</v>
      </c>
      <c r="GF2" s="26" t="s">
        <v>137</v>
      </c>
      <c r="GG2" s="31" t="s">
        <v>139</v>
      </c>
      <c r="GH2" s="31" t="s">
        <v>141</v>
      </c>
      <c r="GI2" s="26" t="s">
        <v>143</v>
      </c>
      <c r="GJ2" s="26" t="s">
        <v>145</v>
      </c>
      <c r="GK2" s="26" t="s">
        <v>147</v>
      </c>
      <c r="GL2" s="31" t="s">
        <v>149</v>
      </c>
      <c r="GM2" s="31" t="s">
        <v>151</v>
      </c>
      <c r="GN2" s="26" t="s">
        <v>153</v>
      </c>
      <c r="GO2" s="26" t="s">
        <v>155</v>
      </c>
      <c r="GP2" s="26" t="s">
        <v>157</v>
      </c>
      <c r="GQ2" s="31" t="s">
        <v>159</v>
      </c>
      <c r="GR2" s="31" t="s">
        <v>161</v>
      </c>
      <c r="GS2" s="26" t="s">
        <v>163</v>
      </c>
      <c r="GT2" s="26" t="s">
        <v>165</v>
      </c>
      <c r="GU2" s="26" t="s">
        <v>167</v>
      </c>
      <c r="GV2" s="31" t="s">
        <v>169</v>
      </c>
      <c r="GW2" s="31" t="s">
        <v>171</v>
      </c>
      <c r="GX2" s="26" t="s">
        <v>173</v>
      </c>
      <c r="GY2" s="26" t="s">
        <v>175</v>
      </c>
      <c r="GZ2" s="26" t="s">
        <v>177</v>
      </c>
      <c r="HA2" s="31" t="s">
        <v>179</v>
      </c>
      <c r="HB2" s="31" t="s">
        <v>181</v>
      </c>
      <c r="HC2" s="26" t="s">
        <v>183</v>
      </c>
      <c r="HD2" s="26" t="s">
        <v>185</v>
      </c>
      <c r="HE2" s="26" t="s">
        <v>187</v>
      </c>
      <c r="HF2" s="31" t="s">
        <v>189</v>
      </c>
      <c r="HG2" s="31" t="s">
        <v>272</v>
      </c>
      <c r="HH2" s="26" t="s">
        <v>273</v>
      </c>
      <c r="HI2" s="26" t="s">
        <v>274</v>
      </c>
      <c r="HJ2" s="26" t="s">
        <v>275</v>
      </c>
      <c r="HK2" s="31" t="s">
        <v>276</v>
      </c>
      <c r="HL2" s="31" t="s">
        <v>201</v>
      </c>
      <c r="HM2" s="26" t="s">
        <v>203</v>
      </c>
      <c r="HN2" s="26" t="s">
        <v>205</v>
      </c>
      <c r="HO2" s="26" t="s">
        <v>207</v>
      </c>
      <c r="HP2" s="31" t="s">
        <v>209</v>
      </c>
      <c r="HQ2" s="31" t="s">
        <v>211</v>
      </c>
      <c r="HR2" s="25" t="s">
        <v>213</v>
      </c>
      <c r="HS2" s="25" t="s">
        <v>215</v>
      </c>
      <c r="HT2" s="26" t="s">
        <v>217</v>
      </c>
      <c r="HU2" s="31" t="s">
        <v>219</v>
      </c>
      <c r="HV2" s="31" t="s">
        <v>221</v>
      </c>
      <c r="HW2" s="26" t="s">
        <v>222</v>
      </c>
      <c r="HX2" s="26" t="s">
        <v>223</v>
      </c>
      <c r="HY2" s="26" t="s">
        <v>224</v>
      </c>
      <c r="HZ2" s="31" t="s">
        <v>225</v>
      </c>
      <c r="IA2" s="31" t="s">
        <v>231</v>
      </c>
      <c r="IB2" s="26" t="s">
        <v>233</v>
      </c>
      <c r="IC2" s="26" t="s">
        <v>235</v>
      </c>
      <c r="ID2" s="26" t="s">
        <v>237</v>
      </c>
      <c r="IE2" s="31" t="s">
        <v>239</v>
      </c>
      <c r="IF2" s="31" t="s">
        <v>301</v>
      </c>
      <c r="IG2" s="26" t="s">
        <v>303</v>
      </c>
      <c r="IH2" s="26" t="s">
        <v>305</v>
      </c>
      <c r="II2" s="26" t="s">
        <v>307</v>
      </c>
      <c r="IJ2" s="31" t="s">
        <v>309</v>
      </c>
      <c r="IK2" s="31" t="s">
        <v>311</v>
      </c>
      <c r="IL2" s="26" t="s">
        <v>313</v>
      </c>
      <c r="IM2" s="26" t="s">
        <v>315</v>
      </c>
      <c r="IN2" s="26" t="s">
        <v>317</v>
      </c>
      <c r="IO2" s="31" t="s">
        <v>319</v>
      </c>
      <c r="IP2" s="309" t="s">
        <v>650</v>
      </c>
      <c r="IQ2" s="26" t="s">
        <v>10</v>
      </c>
      <c r="IR2" s="26" t="s">
        <v>13</v>
      </c>
      <c r="IS2" s="26" t="s">
        <v>15</v>
      </c>
      <c r="IT2" s="26" t="s">
        <v>17</v>
      </c>
      <c r="IU2" s="26" t="s">
        <v>19</v>
      </c>
      <c r="IV2" s="31" t="s">
        <v>21</v>
      </c>
      <c r="IW2" s="26" t="s">
        <v>23</v>
      </c>
      <c r="IX2" s="26" t="s">
        <v>25</v>
      </c>
      <c r="IY2" s="26" t="s">
        <v>27</v>
      </c>
      <c r="IZ2" s="31" t="s">
        <v>29</v>
      </c>
      <c r="JA2" s="31" t="s">
        <v>31</v>
      </c>
      <c r="JB2" s="26" t="s">
        <v>33</v>
      </c>
      <c r="JC2" s="26" t="s">
        <v>35</v>
      </c>
      <c r="JD2" s="26" t="s">
        <v>37</v>
      </c>
      <c r="JE2" s="31" t="s">
        <v>39</v>
      </c>
      <c r="JF2" s="31" t="s">
        <v>41</v>
      </c>
      <c r="JG2" s="26" t="s">
        <v>43</v>
      </c>
      <c r="JH2" s="26" t="s">
        <v>45</v>
      </c>
      <c r="JI2" s="26" t="s">
        <v>47</v>
      </c>
      <c r="JJ2" s="31" t="s">
        <v>49</v>
      </c>
      <c r="JK2" s="31" t="s">
        <v>51</v>
      </c>
      <c r="JL2" s="26" t="s">
        <v>53</v>
      </c>
      <c r="JM2" s="26" t="s">
        <v>55</v>
      </c>
      <c r="JN2" s="26" t="s">
        <v>57</v>
      </c>
      <c r="JO2" s="31" t="s">
        <v>59</v>
      </c>
      <c r="JP2" s="31" t="s">
        <v>61</v>
      </c>
      <c r="JQ2" s="26" t="s">
        <v>63</v>
      </c>
      <c r="JR2" s="26" t="s">
        <v>65</v>
      </c>
      <c r="JS2" s="26" t="s">
        <v>67</v>
      </c>
      <c r="JT2" s="31" t="s">
        <v>69</v>
      </c>
      <c r="JU2" s="31" t="s">
        <v>71</v>
      </c>
      <c r="JV2" s="26" t="s">
        <v>73</v>
      </c>
      <c r="JW2" s="26" t="s">
        <v>75</v>
      </c>
      <c r="JX2" s="26" t="s">
        <v>77</v>
      </c>
      <c r="JY2" s="31" t="s">
        <v>79</v>
      </c>
      <c r="JZ2" s="31" t="s">
        <v>81</v>
      </c>
      <c r="KA2" s="26" t="s">
        <v>82</v>
      </c>
      <c r="KB2" s="26" t="s">
        <v>83</v>
      </c>
      <c r="KC2" s="26" t="s">
        <v>84</v>
      </c>
      <c r="KD2" s="31" t="s">
        <v>85</v>
      </c>
      <c r="KE2" s="31" t="s">
        <v>91</v>
      </c>
      <c r="KF2" s="26" t="s">
        <v>93</v>
      </c>
      <c r="KG2" s="26" t="s">
        <v>95</v>
      </c>
      <c r="KH2" s="26" t="s">
        <v>97</v>
      </c>
      <c r="KI2" s="31" t="s">
        <v>99</v>
      </c>
      <c r="KJ2" s="31" t="s">
        <v>101</v>
      </c>
      <c r="KK2" s="26" t="s">
        <v>103</v>
      </c>
      <c r="KL2" s="26" t="s">
        <v>105</v>
      </c>
      <c r="KM2" s="26" t="s">
        <v>107</v>
      </c>
      <c r="KN2" s="31" t="s">
        <v>109</v>
      </c>
      <c r="KO2" s="31" t="s">
        <v>111</v>
      </c>
      <c r="KP2" s="26" t="s">
        <v>113</v>
      </c>
      <c r="KQ2" s="26" t="s">
        <v>115</v>
      </c>
      <c r="KR2" s="26" t="s">
        <v>117</v>
      </c>
      <c r="KS2" s="31" t="s">
        <v>119</v>
      </c>
      <c r="KT2" s="31" t="s">
        <v>121</v>
      </c>
      <c r="KU2" s="26" t="s">
        <v>123</v>
      </c>
      <c r="KV2" s="26" t="s">
        <v>125</v>
      </c>
      <c r="KW2" s="26" t="s">
        <v>127</v>
      </c>
      <c r="KX2" s="31" t="s">
        <v>129</v>
      </c>
      <c r="KY2" s="31" t="s">
        <v>131</v>
      </c>
      <c r="KZ2" s="26" t="s">
        <v>133</v>
      </c>
      <c r="LA2" s="26" t="s">
        <v>135</v>
      </c>
      <c r="LB2" s="26" t="s">
        <v>137</v>
      </c>
      <c r="LC2" s="31" t="s">
        <v>139</v>
      </c>
      <c r="LD2" s="31" t="s">
        <v>141</v>
      </c>
      <c r="LE2" s="26" t="s">
        <v>143</v>
      </c>
      <c r="LF2" s="26" t="s">
        <v>145</v>
      </c>
      <c r="LG2" s="26" t="s">
        <v>147</v>
      </c>
      <c r="LH2" s="31" t="s">
        <v>149</v>
      </c>
      <c r="LI2" s="31" t="s">
        <v>151</v>
      </c>
      <c r="LJ2" s="26" t="s">
        <v>153</v>
      </c>
      <c r="LK2" s="26" t="s">
        <v>155</v>
      </c>
      <c r="LL2" s="26" t="s">
        <v>157</v>
      </c>
      <c r="LM2" s="31" t="s">
        <v>159</v>
      </c>
      <c r="LN2" s="31" t="s">
        <v>161</v>
      </c>
      <c r="LO2" s="26" t="s">
        <v>163</v>
      </c>
      <c r="LP2" s="26" t="s">
        <v>165</v>
      </c>
      <c r="LQ2" s="26" t="s">
        <v>167</v>
      </c>
      <c r="LR2" s="31" t="s">
        <v>169</v>
      </c>
      <c r="LS2" s="31" t="s">
        <v>171</v>
      </c>
      <c r="LT2" s="26" t="s">
        <v>173</v>
      </c>
      <c r="LU2" s="26" t="s">
        <v>175</v>
      </c>
      <c r="LV2" s="26" t="s">
        <v>177</v>
      </c>
      <c r="LW2" s="31" t="s">
        <v>179</v>
      </c>
      <c r="LX2" s="31" t="s">
        <v>181</v>
      </c>
      <c r="LY2" s="26" t="s">
        <v>183</v>
      </c>
      <c r="LZ2" s="26" t="s">
        <v>185</v>
      </c>
      <c r="MA2" s="26" t="s">
        <v>187</v>
      </c>
      <c r="MB2" s="31" t="s">
        <v>189</v>
      </c>
      <c r="MC2" s="31" t="s">
        <v>272</v>
      </c>
      <c r="MD2" s="26" t="s">
        <v>273</v>
      </c>
      <c r="ME2" s="26" t="s">
        <v>274</v>
      </c>
      <c r="MF2" s="26" t="s">
        <v>275</v>
      </c>
      <c r="MG2" s="31" t="s">
        <v>276</v>
      </c>
      <c r="MH2" s="31" t="s">
        <v>191</v>
      </c>
      <c r="MI2" s="26" t="s">
        <v>193</v>
      </c>
      <c r="MJ2" s="26" t="s">
        <v>195</v>
      </c>
      <c r="MK2" s="26" t="s">
        <v>197</v>
      </c>
      <c r="ML2" s="31" t="s">
        <v>199</v>
      </c>
      <c r="MM2" s="31" t="s">
        <v>201</v>
      </c>
      <c r="MN2" s="26" t="s">
        <v>203</v>
      </c>
      <c r="MO2" s="26" t="s">
        <v>205</v>
      </c>
      <c r="MP2" s="26" t="s">
        <v>207</v>
      </c>
      <c r="MQ2" s="31" t="s">
        <v>209</v>
      </c>
      <c r="MR2" s="31" t="s">
        <v>211</v>
      </c>
      <c r="MS2" s="25" t="s">
        <v>213</v>
      </c>
      <c r="MT2" s="25" t="s">
        <v>215</v>
      </c>
      <c r="MU2" s="26" t="s">
        <v>217</v>
      </c>
      <c r="MV2" s="31" t="s">
        <v>219</v>
      </c>
      <c r="MW2" s="31" t="s">
        <v>221</v>
      </c>
      <c r="MX2" s="26" t="s">
        <v>222</v>
      </c>
      <c r="MY2" s="26" t="s">
        <v>223</v>
      </c>
      <c r="MZ2" s="26" t="s">
        <v>224</v>
      </c>
      <c r="NA2" s="31" t="s">
        <v>225</v>
      </c>
      <c r="NB2" s="31" t="s">
        <v>231</v>
      </c>
      <c r="NC2" s="26" t="s">
        <v>233</v>
      </c>
      <c r="ND2" s="26" t="s">
        <v>235</v>
      </c>
      <c r="NE2" s="26" t="s">
        <v>237</v>
      </c>
      <c r="NF2" s="31" t="s">
        <v>239</v>
      </c>
      <c r="NG2" s="31" t="s">
        <v>241</v>
      </c>
      <c r="NH2" s="26" t="s">
        <v>243</v>
      </c>
      <c r="NI2" s="26" t="s">
        <v>245</v>
      </c>
      <c r="NJ2" s="26" t="s">
        <v>247</v>
      </c>
      <c r="NK2" s="31" t="s">
        <v>249</v>
      </c>
      <c r="NL2" s="31" t="s">
        <v>279</v>
      </c>
      <c r="NM2" s="26" t="s">
        <v>283</v>
      </c>
      <c r="NN2" s="26" t="s">
        <v>285</v>
      </c>
      <c r="NO2" s="26" t="s">
        <v>287</v>
      </c>
      <c r="NP2" s="31" t="s">
        <v>289</v>
      </c>
      <c r="NQ2" s="31" t="s">
        <v>291</v>
      </c>
      <c r="NR2" s="26" t="s">
        <v>293</v>
      </c>
      <c r="NS2" s="26" t="s">
        <v>295</v>
      </c>
      <c r="NT2" s="26" t="s">
        <v>297</v>
      </c>
      <c r="NU2" s="31" t="s">
        <v>299</v>
      </c>
      <c r="NV2" s="31" t="s">
        <v>301</v>
      </c>
      <c r="NW2" s="26" t="s">
        <v>303</v>
      </c>
      <c r="NX2" s="26" t="s">
        <v>305</v>
      </c>
      <c r="NY2" s="26" t="s">
        <v>307</v>
      </c>
      <c r="NZ2" s="31" t="s">
        <v>309</v>
      </c>
      <c r="OA2" s="31" t="s">
        <v>311</v>
      </c>
      <c r="OB2" s="26" t="s">
        <v>313</v>
      </c>
      <c r="OC2" s="26" t="s">
        <v>315</v>
      </c>
      <c r="OD2" s="26" t="s">
        <v>317</v>
      </c>
      <c r="OE2" s="31" t="s">
        <v>319</v>
      </c>
    </row>
    <row r="3" spans="1:395" x14ac:dyDescent="0.25">
      <c r="A3" s="2" t="s">
        <v>264</v>
      </c>
      <c r="C3" s="32">
        <f>SUM(D3+I3+N3+S3+X3+AC3+AH3+AM3+AR3+AW3+BB3+BG3+BL3+BQ3+BV3+CA3+CF3+CK3+CP3+CU3+CZ3+DE3+DJ3+DO3)</f>
        <v>3034</v>
      </c>
      <c r="D3" s="32">
        <f t="shared" ref="D3:AI3" si="0">SUM(D4:D5)</f>
        <v>1140</v>
      </c>
      <c r="E3" s="32">
        <f t="shared" si="0"/>
        <v>647</v>
      </c>
      <c r="F3" s="32">
        <f t="shared" si="0"/>
        <v>254</v>
      </c>
      <c r="G3" s="32">
        <f t="shared" si="0"/>
        <v>155</v>
      </c>
      <c r="H3" s="32">
        <f t="shared" si="0"/>
        <v>84</v>
      </c>
      <c r="I3" s="32">
        <f t="shared" si="0"/>
        <v>377</v>
      </c>
      <c r="J3" s="32">
        <f t="shared" si="0"/>
        <v>184</v>
      </c>
      <c r="K3" s="32">
        <f t="shared" si="0"/>
        <v>108</v>
      </c>
      <c r="L3" s="32">
        <f t="shared" si="0"/>
        <v>74</v>
      </c>
      <c r="M3" s="32">
        <f t="shared" si="0"/>
        <v>11</v>
      </c>
      <c r="N3" s="32">
        <f t="shared" si="0"/>
        <v>573</v>
      </c>
      <c r="O3" s="32">
        <f t="shared" si="0"/>
        <v>257</v>
      </c>
      <c r="P3" s="32">
        <f t="shared" si="0"/>
        <v>286</v>
      </c>
      <c r="Q3" s="32">
        <f t="shared" si="0"/>
        <v>19</v>
      </c>
      <c r="R3" s="32">
        <f t="shared" si="0"/>
        <v>11</v>
      </c>
      <c r="S3" s="32">
        <f t="shared" si="0"/>
        <v>210</v>
      </c>
      <c r="T3" s="32">
        <f t="shared" si="0"/>
        <v>107</v>
      </c>
      <c r="U3" s="32">
        <f t="shared" si="0"/>
        <v>60</v>
      </c>
      <c r="V3" s="32">
        <f t="shared" si="0"/>
        <v>30</v>
      </c>
      <c r="W3" s="32">
        <f t="shared" si="0"/>
        <v>13</v>
      </c>
      <c r="X3" s="32">
        <f t="shared" si="0"/>
        <v>194</v>
      </c>
      <c r="Y3" s="32">
        <f t="shared" si="0"/>
        <v>121</v>
      </c>
      <c r="Z3" s="32">
        <f t="shared" si="0"/>
        <v>40</v>
      </c>
      <c r="AA3" s="32">
        <f t="shared" si="0"/>
        <v>19</v>
      </c>
      <c r="AB3" s="32">
        <f t="shared" si="0"/>
        <v>14</v>
      </c>
      <c r="AC3" s="32">
        <f t="shared" si="0"/>
        <v>62</v>
      </c>
      <c r="AD3" s="32">
        <f t="shared" si="0"/>
        <v>40</v>
      </c>
      <c r="AE3" s="32">
        <f t="shared" si="0"/>
        <v>16</v>
      </c>
      <c r="AF3" s="32">
        <f t="shared" si="0"/>
        <v>5</v>
      </c>
      <c r="AG3" s="32">
        <f t="shared" si="0"/>
        <v>1</v>
      </c>
      <c r="AH3" s="32">
        <f t="shared" si="0"/>
        <v>168</v>
      </c>
      <c r="AI3" s="32">
        <f t="shared" si="0"/>
        <v>87</v>
      </c>
      <c r="AJ3" s="32">
        <f t="shared" ref="AJ3:BO3" si="1">SUM(AJ4:AJ5)</f>
        <v>61</v>
      </c>
      <c r="AK3" s="32">
        <f t="shared" si="1"/>
        <v>20</v>
      </c>
      <c r="AL3" s="32">
        <f t="shared" si="1"/>
        <v>0</v>
      </c>
      <c r="AM3" s="32">
        <f t="shared" si="1"/>
        <v>31</v>
      </c>
      <c r="AN3" s="32">
        <f t="shared" si="1"/>
        <v>12</v>
      </c>
      <c r="AO3" s="32">
        <f t="shared" si="1"/>
        <v>15</v>
      </c>
      <c r="AP3" s="32">
        <f t="shared" si="1"/>
        <v>4</v>
      </c>
      <c r="AQ3" s="32">
        <f t="shared" si="1"/>
        <v>0</v>
      </c>
      <c r="AR3" s="32">
        <f t="shared" si="1"/>
        <v>44</v>
      </c>
      <c r="AS3" s="32">
        <f t="shared" si="1"/>
        <v>23</v>
      </c>
      <c r="AT3" s="32">
        <f t="shared" si="1"/>
        <v>13</v>
      </c>
      <c r="AU3" s="32">
        <f t="shared" si="1"/>
        <v>6</v>
      </c>
      <c r="AV3" s="32">
        <f t="shared" si="1"/>
        <v>2</v>
      </c>
      <c r="AW3" s="32">
        <f t="shared" si="1"/>
        <v>17</v>
      </c>
      <c r="AX3" s="32">
        <f t="shared" si="1"/>
        <v>13</v>
      </c>
      <c r="AY3" s="32">
        <f t="shared" si="1"/>
        <v>3</v>
      </c>
      <c r="AZ3" s="32">
        <f t="shared" si="1"/>
        <v>1</v>
      </c>
      <c r="BA3" s="32">
        <f t="shared" si="1"/>
        <v>0</v>
      </c>
      <c r="BB3" s="32">
        <f t="shared" si="1"/>
        <v>28</v>
      </c>
      <c r="BC3" s="32">
        <f t="shared" si="1"/>
        <v>20</v>
      </c>
      <c r="BD3" s="32">
        <f t="shared" si="1"/>
        <v>8</v>
      </c>
      <c r="BE3" s="32">
        <f t="shared" si="1"/>
        <v>0</v>
      </c>
      <c r="BF3" s="32">
        <f t="shared" si="1"/>
        <v>0</v>
      </c>
      <c r="BG3" s="32">
        <f t="shared" si="1"/>
        <v>5</v>
      </c>
      <c r="BH3" s="32">
        <f t="shared" si="1"/>
        <v>2</v>
      </c>
      <c r="BI3" s="32">
        <f t="shared" si="1"/>
        <v>1</v>
      </c>
      <c r="BJ3" s="32">
        <f t="shared" si="1"/>
        <v>0</v>
      </c>
      <c r="BK3" s="32">
        <f t="shared" si="1"/>
        <v>2</v>
      </c>
      <c r="BL3" s="32">
        <f t="shared" si="1"/>
        <v>8</v>
      </c>
      <c r="BM3" s="32">
        <f t="shared" si="1"/>
        <v>4</v>
      </c>
      <c r="BN3" s="32">
        <f t="shared" si="1"/>
        <v>2</v>
      </c>
      <c r="BO3" s="32">
        <f t="shared" si="1"/>
        <v>1</v>
      </c>
      <c r="BP3" s="32">
        <f t="shared" ref="BP3:CU3" si="2">SUM(BP4:BP5)</f>
        <v>1</v>
      </c>
      <c r="BQ3" s="32">
        <f t="shared" si="2"/>
        <v>2</v>
      </c>
      <c r="BR3" s="32">
        <f t="shared" si="2"/>
        <v>0</v>
      </c>
      <c r="BS3" s="32">
        <f t="shared" si="2"/>
        <v>1</v>
      </c>
      <c r="BT3" s="32">
        <f t="shared" si="2"/>
        <v>1</v>
      </c>
      <c r="BU3" s="32">
        <f t="shared" si="2"/>
        <v>0</v>
      </c>
      <c r="BV3" s="32">
        <f t="shared" si="2"/>
        <v>19</v>
      </c>
      <c r="BW3" s="32">
        <f t="shared" si="2"/>
        <v>7</v>
      </c>
      <c r="BX3" s="32">
        <f t="shared" si="2"/>
        <v>7</v>
      </c>
      <c r="BY3" s="32">
        <f t="shared" si="2"/>
        <v>5</v>
      </c>
      <c r="BZ3" s="32">
        <f t="shared" si="2"/>
        <v>0</v>
      </c>
      <c r="CA3" s="32">
        <f t="shared" si="2"/>
        <v>12</v>
      </c>
      <c r="CB3" s="32">
        <f t="shared" si="2"/>
        <v>9</v>
      </c>
      <c r="CC3" s="32">
        <f t="shared" si="2"/>
        <v>3</v>
      </c>
      <c r="CD3" s="32">
        <f t="shared" si="2"/>
        <v>0</v>
      </c>
      <c r="CE3" s="32">
        <f t="shared" si="2"/>
        <v>0</v>
      </c>
      <c r="CF3" s="32">
        <f t="shared" si="2"/>
        <v>7</v>
      </c>
      <c r="CG3" s="32">
        <f t="shared" si="2"/>
        <v>4</v>
      </c>
      <c r="CH3" s="32">
        <f t="shared" si="2"/>
        <v>3</v>
      </c>
      <c r="CI3" s="32">
        <f t="shared" si="2"/>
        <v>0</v>
      </c>
      <c r="CJ3" s="32">
        <f t="shared" si="2"/>
        <v>0</v>
      </c>
      <c r="CK3" s="32">
        <f t="shared" si="2"/>
        <v>8</v>
      </c>
      <c r="CL3" s="32">
        <f t="shared" si="2"/>
        <v>3</v>
      </c>
      <c r="CM3" s="32">
        <f t="shared" si="2"/>
        <v>1</v>
      </c>
      <c r="CN3" s="32">
        <f t="shared" si="2"/>
        <v>4</v>
      </c>
      <c r="CO3" s="32">
        <f t="shared" si="2"/>
        <v>0</v>
      </c>
      <c r="CP3" s="32">
        <f t="shared" si="2"/>
        <v>2</v>
      </c>
      <c r="CQ3" s="32">
        <f t="shared" si="2"/>
        <v>1</v>
      </c>
      <c r="CR3" s="32">
        <f t="shared" si="2"/>
        <v>1</v>
      </c>
      <c r="CS3" s="32">
        <f t="shared" si="2"/>
        <v>0</v>
      </c>
      <c r="CT3" s="32">
        <f t="shared" si="2"/>
        <v>0</v>
      </c>
      <c r="CU3" s="32">
        <f t="shared" si="2"/>
        <v>4</v>
      </c>
      <c r="CV3" s="32">
        <f t="shared" ref="CV3:DU3" si="3">SUM(CV4:CV5)</f>
        <v>3</v>
      </c>
      <c r="CW3" s="32">
        <f t="shared" si="3"/>
        <v>1</v>
      </c>
      <c r="CX3" s="32">
        <f t="shared" si="3"/>
        <v>0</v>
      </c>
      <c r="CY3" s="32">
        <f t="shared" si="3"/>
        <v>0</v>
      </c>
      <c r="CZ3" s="32">
        <f t="shared" si="3"/>
        <v>40</v>
      </c>
      <c r="DA3" s="32">
        <f t="shared" si="3"/>
        <v>25</v>
      </c>
      <c r="DB3" s="32">
        <f t="shared" si="3"/>
        <v>6</v>
      </c>
      <c r="DC3" s="32">
        <f t="shared" si="3"/>
        <v>6</v>
      </c>
      <c r="DD3" s="32">
        <f t="shared" si="3"/>
        <v>3</v>
      </c>
      <c r="DE3" s="32">
        <f t="shared" si="3"/>
        <v>81</v>
      </c>
      <c r="DF3" s="32">
        <f t="shared" si="3"/>
        <v>48</v>
      </c>
      <c r="DG3" s="32">
        <f t="shared" si="3"/>
        <v>14</v>
      </c>
      <c r="DH3" s="32">
        <f t="shared" si="3"/>
        <v>19</v>
      </c>
      <c r="DI3" s="32">
        <f t="shared" si="3"/>
        <v>0</v>
      </c>
      <c r="DJ3" s="32">
        <f t="shared" si="3"/>
        <v>1</v>
      </c>
      <c r="DK3" s="32">
        <f t="shared" si="3"/>
        <v>1</v>
      </c>
      <c r="DL3" s="32">
        <f t="shared" si="3"/>
        <v>0</v>
      </c>
      <c r="DM3" s="32">
        <f t="shared" si="3"/>
        <v>0</v>
      </c>
      <c r="DN3" s="32">
        <f t="shared" si="3"/>
        <v>0</v>
      </c>
      <c r="DO3" s="32">
        <f t="shared" si="3"/>
        <v>1</v>
      </c>
      <c r="DP3" s="32">
        <f t="shared" si="3"/>
        <v>0</v>
      </c>
      <c r="DQ3" s="32">
        <f t="shared" si="3"/>
        <v>0</v>
      </c>
      <c r="DR3" s="32">
        <f t="shared" si="3"/>
        <v>1</v>
      </c>
      <c r="DS3" s="32">
        <f t="shared" si="3"/>
        <v>0</v>
      </c>
      <c r="DT3" s="32">
        <f>SUM(DU3+DZ3+EE3+EJ3+EO3+ET3+EY3+FD3+FI3+FN3+FS3+FX3+GC3+GH3+GM3+GR3+GW3+HB3+HG3+HL3+HQ3+HV3+IA3+IF3+IK3)</f>
        <v>3360</v>
      </c>
      <c r="DU3" s="11">
        <f t="shared" si="3"/>
        <v>1264</v>
      </c>
      <c r="DV3" s="11">
        <f t="shared" ref="DV3:GG3" si="4">SUM(DV4:DV5)</f>
        <v>639</v>
      </c>
      <c r="DW3" s="11">
        <f t="shared" si="4"/>
        <v>297</v>
      </c>
      <c r="DX3" s="11">
        <f t="shared" si="4"/>
        <v>150</v>
      </c>
      <c r="DY3" s="11">
        <f t="shared" si="4"/>
        <v>178</v>
      </c>
      <c r="DZ3" s="11">
        <f t="shared" si="4"/>
        <v>555</v>
      </c>
      <c r="EA3" s="11">
        <f t="shared" si="4"/>
        <v>203</v>
      </c>
      <c r="EB3" s="11">
        <f t="shared" si="4"/>
        <v>136</v>
      </c>
      <c r="EC3" s="11">
        <f t="shared" si="4"/>
        <v>107</v>
      </c>
      <c r="ED3" s="11">
        <f t="shared" si="4"/>
        <v>109</v>
      </c>
      <c r="EE3" s="11">
        <f t="shared" si="4"/>
        <v>382</v>
      </c>
      <c r="EF3" s="11">
        <f t="shared" si="4"/>
        <v>175</v>
      </c>
      <c r="EG3" s="11">
        <f t="shared" si="4"/>
        <v>153</v>
      </c>
      <c r="EH3" s="11">
        <f t="shared" si="4"/>
        <v>22</v>
      </c>
      <c r="EI3" s="11">
        <f t="shared" si="4"/>
        <v>32</v>
      </c>
      <c r="EJ3" s="11">
        <f t="shared" si="4"/>
        <v>293</v>
      </c>
      <c r="EK3" s="11">
        <f t="shared" si="4"/>
        <v>110</v>
      </c>
      <c r="EL3" s="11">
        <f t="shared" si="4"/>
        <v>96</v>
      </c>
      <c r="EM3" s="11">
        <f t="shared" si="4"/>
        <v>41</v>
      </c>
      <c r="EN3" s="11">
        <f t="shared" si="4"/>
        <v>46</v>
      </c>
      <c r="EO3" s="11">
        <f t="shared" si="4"/>
        <v>214</v>
      </c>
      <c r="EP3" s="11">
        <f t="shared" si="4"/>
        <v>136</v>
      </c>
      <c r="EQ3" s="11">
        <f t="shared" si="4"/>
        <v>38</v>
      </c>
      <c r="ER3" s="11">
        <f t="shared" si="4"/>
        <v>25</v>
      </c>
      <c r="ES3" s="11">
        <f t="shared" si="4"/>
        <v>15</v>
      </c>
      <c r="ET3" s="11">
        <f t="shared" si="4"/>
        <v>93</v>
      </c>
      <c r="EU3" s="11">
        <f t="shared" si="4"/>
        <v>56</v>
      </c>
      <c r="EV3" s="11">
        <f t="shared" si="4"/>
        <v>28</v>
      </c>
      <c r="EW3" s="11">
        <f t="shared" si="4"/>
        <v>4</v>
      </c>
      <c r="EX3" s="11">
        <f t="shared" si="4"/>
        <v>5</v>
      </c>
      <c r="EY3" s="11">
        <f t="shared" si="4"/>
        <v>226</v>
      </c>
      <c r="EZ3" s="11">
        <f t="shared" si="4"/>
        <v>93</v>
      </c>
      <c r="FA3" s="11">
        <f t="shared" si="4"/>
        <v>49</v>
      </c>
      <c r="FB3" s="11">
        <f t="shared" si="4"/>
        <v>36</v>
      </c>
      <c r="FC3" s="11">
        <f t="shared" si="4"/>
        <v>48</v>
      </c>
      <c r="FD3" s="11">
        <f t="shared" si="4"/>
        <v>34</v>
      </c>
      <c r="FE3" s="11">
        <f t="shared" si="4"/>
        <v>14</v>
      </c>
      <c r="FF3" s="11">
        <f t="shared" si="4"/>
        <v>10</v>
      </c>
      <c r="FG3" s="11">
        <f t="shared" si="4"/>
        <v>3</v>
      </c>
      <c r="FH3" s="11">
        <f t="shared" si="4"/>
        <v>7</v>
      </c>
      <c r="FI3" s="11">
        <f t="shared" si="4"/>
        <v>58</v>
      </c>
      <c r="FJ3" s="11">
        <f t="shared" si="4"/>
        <v>21</v>
      </c>
      <c r="FK3" s="11">
        <f t="shared" si="4"/>
        <v>13</v>
      </c>
      <c r="FL3" s="11">
        <f t="shared" si="4"/>
        <v>18</v>
      </c>
      <c r="FM3" s="11">
        <f t="shared" si="4"/>
        <v>6</v>
      </c>
      <c r="FN3" s="11">
        <f t="shared" si="4"/>
        <v>16</v>
      </c>
      <c r="FO3" s="11">
        <f t="shared" si="4"/>
        <v>12</v>
      </c>
      <c r="FP3" s="11">
        <f t="shared" si="4"/>
        <v>3</v>
      </c>
      <c r="FQ3" s="11">
        <f t="shared" si="4"/>
        <v>1</v>
      </c>
      <c r="FR3" s="11">
        <f t="shared" si="4"/>
        <v>0</v>
      </c>
      <c r="FS3" s="11">
        <f t="shared" si="4"/>
        <v>18</v>
      </c>
      <c r="FT3" s="11">
        <f t="shared" si="4"/>
        <v>10</v>
      </c>
      <c r="FU3" s="11">
        <f t="shared" si="4"/>
        <v>7</v>
      </c>
      <c r="FV3" s="11">
        <f t="shared" si="4"/>
        <v>1</v>
      </c>
      <c r="FW3" s="11">
        <f t="shared" si="4"/>
        <v>0</v>
      </c>
      <c r="FX3" s="11">
        <f t="shared" si="4"/>
        <v>6</v>
      </c>
      <c r="FY3" s="11">
        <f t="shared" si="4"/>
        <v>4</v>
      </c>
      <c r="FZ3" s="11">
        <f t="shared" si="4"/>
        <v>2</v>
      </c>
      <c r="GA3" s="11">
        <f t="shared" si="4"/>
        <v>0</v>
      </c>
      <c r="GB3" s="11">
        <f t="shared" si="4"/>
        <v>0</v>
      </c>
      <c r="GC3" s="11">
        <f t="shared" si="4"/>
        <v>20</v>
      </c>
      <c r="GD3" s="11">
        <f t="shared" si="4"/>
        <v>10</v>
      </c>
      <c r="GE3" s="11">
        <f t="shared" si="4"/>
        <v>4</v>
      </c>
      <c r="GF3" s="11">
        <f t="shared" si="4"/>
        <v>4</v>
      </c>
      <c r="GG3" s="11">
        <f t="shared" si="4"/>
        <v>2</v>
      </c>
      <c r="GH3" s="11">
        <f t="shared" ref="GH3:IO3" si="5">SUM(GH4:GH5)</f>
        <v>17</v>
      </c>
      <c r="GI3" s="11">
        <f t="shared" si="5"/>
        <v>9</v>
      </c>
      <c r="GJ3" s="11">
        <f t="shared" si="5"/>
        <v>4</v>
      </c>
      <c r="GK3" s="11">
        <f t="shared" si="5"/>
        <v>4</v>
      </c>
      <c r="GL3" s="11">
        <f t="shared" si="5"/>
        <v>0</v>
      </c>
      <c r="GM3" s="11">
        <f t="shared" si="5"/>
        <v>19</v>
      </c>
      <c r="GN3" s="11">
        <f t="shared" si="5"/>
        <v>10</v>
      </c>
      <c r="GO3" s="11">
        <f t="shared" si="5"/>
        <v>4</v>
      </c>
      <c r="GP3" s="11">
        <f t="shared" si="5"/>
        <v>1</v>
      </c>
      <c r="GQ3" s="11">
        <f t="shared" si="5"/>
        <v>4</v>
      </c>
      <c r="GR3" s="11">
        <f t="shared" si="5"/>
        <v>21</v>
      </c>
      <c r="GS3" s="11">
        <f t="shared" si="5"/>
        <v>13</v>
      </c>
      <c r="GT3" s="11">
        <f t="shared" si="5"/>
        <v>3</v>
      </c>
      <c r="GU3" s="11">
        <f t="shared" si="5"/>
        <v>3</v>
      </c>
      <c r="GV3" s="11">
        <f t="shared" si="5"/>
        <v>2</v>
      </c>
      <c r="GW3" s="11">
        <f t="shared" si="5"/>
        <v>5</v>
      </c>
      <c r="GX3" s="11">
        <f t="shared" si="5"/>
        <v>3</v>
      </c>
      <c r="GY3" s="11">
        <f t="shared" si="5"/>
        <v>0</v>
      </c>
      <c r="GZ3" s="11">
        <f t="shared" si="5"/>
        <v>2</v>
      </c>
      <c r="HA3" s="11">
        <f t="shared" si="5"/>
        <v>0</v>
      </c>
      <c r="HB3" s="11">
        <f t="shared" si="5"/>
        <v>5</v>
      </c>
      <c r="HC3" s="11">
        <f t="shared" si="5"/>
        <v>3</v>
      </c>
      <c r="HD3" s="11">
        <f t="shared" si="5"/>
        <v>0</v>
      </c>
      <c r="HE3" s="11">
        <f t="shared" si="5"/>
        <v>2</v>
      </c>
      <c r="HF3" s="11">
        <f t="shared" si="5"/>
        <v>0</v>
      </c>
      <c r="HG3" s="11">
        <f t="shared" si="5"/>
        <v>0</v>
      </c>
      <c r="HH3" s="11">
        <f t="shared" si="5"/>
        <v>0</v>
      </c>
      <c r="HI3" s="11">
        <f t="shared" si="5"/>
        <v>0</v>
      </c>
      <c r="HJ3" s="11">
        <f t="shared" si="5"/>
        <v>0</v>
      </c>
      <c r="HK3" s="11">
        <f t="shared" si="5"/>
        <v>0</v>
      </c>
      <c r="HL3" s="11">
        <f t="shared" si="5"/>
        <v>2</v>
      </c>
      <c r="HM3" s="11">
        <f t="shared" si="5"/>
        <v>0</v>
      </c>
      <c r="HN3" s="11">
        <f t="shared" si="5"/>
        <v>2</v>
      </c>
      <c r="HO3" s="11">
        <f t="shared" si="5"/>
        <v>0</v>
      </c>
      <c r="HP3" s="11">
        <f t="shared" si="5"/>
        <v>0</v>
      </c>
      <c r="HQ3" s="11">
        <f t="shared" si="5"/>
        <v>80</v>
      </c>
      <c r="HR3" s="11">
        <f t="shared" si="5"/>
        <v>69</v>
      </c>
      <c r="HS3" s="11">
        <f t="shared" si="5"/>
        <v>5</v>
      </c>
      <c r="HT3" s="11">
        <f t="shared" si="5"/>
        <v>5</v>
      </c>
      <c r="HU3" s="11">
        <f t="shared" si="5"/>
        <v>1</v>
      </c>
      <c r="HV3" s="11">
        <f t="shared" si="5"/>
        <v>28</v>
      </c>
      <c r="HW3" s="11">
        <f t="shared" si="5"/>
        <v>13</v>
      </c>
      <c r="HX3" s="11">
        <f t="shared" si="5"/>
        <v>7</v>
      </c>
      <c r="HY3" s="11">
        <f t="shared" si="5"/>
        <v>3</v>
      </c>
      <c r="HZ3" s="11">
        <f t="shared" si="5"/>
        <v>5</v>
      </c>
      <c r="IA3" s="11">
        <f t="shared" si="5"/>
        <v>1</v>
      </c>
      <c r="IB3" s="11">
        <f t="shared" si="5"/>
        <v>1</v>
      </c>
      <c r="IC3" s="11">
        <f t="shared" si="5"/>
        <v>0</v>
      </c>
      <c r="ID3" s="11">
        <f t="shared" si="5"/>
        <v>0</v>
      </c>
      <c r="IE3" s="11">
        <f t="shared" si="5"/>
        <v>0</v>
      </c>
      <c r="IF3" s="11">
        <f t="shared" si="5"/>
        <v>1</v>
      </c>
      <c r="IG3" s="11">
        <f t="shared" si="5"/>
        <v>1</v>
      </c>
      <c r="IH3" s="11">
        <f t="shared" si="5"/>
        <v>0</v>
      </c>
      <c r="II3" s="11">
        <f t="shared" si="5"/>
        <v>0</v>
      </c>
      <c r="IJ3" s="11">
        <f t="shared" si="5"/>
        <v>0</v>
      </c>
      <c r="IK3" s="11">
        <f t="shared" si="5"/>
        <v>2</v>
      </c>
      <c r="IL3" s="11">
        <f t="shared" si="5"/>
        <v>2</v>
      </c>
      <c r="IM3" s="11">
        <f t="shared" si="5"/>
        <v>0</v>
      </c>
      <c r="IN3" s="11">
        <f t="shared" si="5"/>
        <v>0</v>
      </c>
      <c r="IO3" s="11">
        <f t="shared" si="5"/>
        <v>0</v>
      </c>
      <c r="IP3" s="11">
        <f>IQ3+IV3+JA3+JF3+JK3+JP3+JU3+JZ3+KE3+KJ3+KO3+KT3+KY3+LD3+LI3+LN3+LS3+LX3+MC3+MH3+MM3+MR3+MW3+NB3+NG3+NL3+NQ3+NV3+OA3</f>
        <v>4174</v>
      </c>
      <c r="IQ3" s="32">
        <v>1635</v>
      </c>
      <c r="IR3" s="32">
        <v>749</v>
      </c>
      <c r="IS3" s="32">
        <v>435</v>
      </c>
      <c r="IT3" s="32">
        <v>189</v>
      </c>
      <c r="IU3" s="32">
        <v>262</v>
      </c>
      <c r="IV3" s="32">
        <v>728</v>
      </c>
      <c r="IW3" s="32">
        <v>240</v>
      </c>
      <c r="IX3" s="32">
        <v>183</v>
      </c>
      <c r="IY3" s="32">
        <v>137</v>
      </c>
      <c r="IZ3" s="32">
        <v>168</v>
      </c>
      <c r="JA3" s="32">
        <v>249</v>
      </c>
      <c r="JB3" s="32">
        <v>122</v>
      </c>
      <c r="JC3" s="32">
        <v>113</v>
      </c>
      <c r="JD3" s="32">
        <v>9</v>
      </c>
      <c r="JE3" s="32">
        <v>5</v>
      </c>
      <c r="JF3" s="32">
        <v>285</v>
      </c>
      <c r="JG3" s="32">
        <v>115</v>
      </c>
      <c r="JH3" s="32">
        <v>79</v>
      </c>
      <c r="JI3" s="32">
        <v>47</v>
      </c>
      <c r="JJ3" s="32">
        <v>44</v>
      </c>
      <c r="JK3" s="32">
        <v>264</v>
      </c>
      <c r="JL3" s="32">
        <v>157</v>
      </c>
      <c r="JM3" s="32">
        <v>51</v>
      </c>
      <c r="JN3" s="32">
        <v>30</v>
      </c>
      <c r="JO3" s="32">
        <v>26</v>
      </c>
      <c r="JP3" s="32">
        <v>116</v>
      </c>
      <c r="JQ3" s="32">
        <v>60</v>
      </c>
      <c r="JR3" s="32">
        <v>33</v>
      </c>
      <c r="JS3" s="32">
        <v>16</v>
      </c>
      <c r="JT3" s="32">
        <v>7</v>
      </c>
      <c r="JU3" s="32">
        <v>149</v>
      </c>
      <c r="JV3" s="32">
        <v>85</v>
      </c>
      <c r="JW3" s="32">
        <v>43</v>
      </c>
      <c r="JX3" s="32">
        <v>14</v>
      </c>
      <c r="JY3" s="32">
        <v>7</v>
      </c>
      <c r="JZ3" s="32">
        <v>34</v>
      </c>
      <c r="KA3" s="32">
        <v>14</v>
      </c>
      <c r="KB3" s="32">
        <v>9</v>
      </c>
      <c r="KC3" s="32">
        <v>3</v>
      </c>
      <c r="KD3" s="32">
        <v>8</v>
      </c>
      <c r="KE3" s="32">
        <v>69</v>
      </c>
      <c r="KF3" s="32">
        <v>34</v>
      </c>
      <c r="KG3" s="32">
        <v>18</v>
      </c>
      <c r="KH3" s="32">
        <v>9</v>
      </c>
      <c r="KI3" s="32">
        <v>8</v>
      </c>
      <c r="KJ3" s="32">
        <v>43</v>
      </c>
      <c r="KK3" s="32">
        <v>33</v>
      </c>
      <c r="KL3" s="32">
        <v>6</v>
      </c>
      <c r="KM3" s="32">
        <v>2</v>
      </c>
      <c r="KN3" s="32">
        <v>2</v>
      </c>
      <c r="KO3" s="32">
        <v>79</v>
      </c>
      <c r="KP3" s="32">
        <v>38</v>
      </c>
      <c r="KQ3" s="32">
        <v>32</v>
      </c>
      <c r="KR3" s="32">
        <v>3</v>
      </c>
      <c r="KS3" s="32">
        <v>6</v>
      </c>
      <c r="KT3" s="32">
        <v>27</v>
      </c>
      <c r="KU3" s="32">
        <v>11</v>
      </c>
      <c r="KV3" s="32">
        <v>5</v>
      </c>
      <c r="KW3" s="32">
        <v>7</v>
      </c>
      <c r="KX3" s="32">
        <v>4</v>
      </c>
      <c r="KY3" s="32">
        <v>22</v>
      </c>
      <c r="KZ3" s="32">
        <v>10</v>
      </c>
      <c r="LA3" s="32">
        <v>5</v>
      </c>
      <c r="LB3" s="32">
        <v>5</v>
      </c>
      <c r="LC3" s="32">
        <v>2</v>
      </c>
      <c r="LD3" s="32">
        <v>32</v>
      </c>
      <c r="LE3" s="32">
        <v>8</v>
      </c>
      <c r="LF3" s="32">
        <v>5</v>
      </c>
      <c r="LG3" s="32">
        <v>11</v>
      </c>
      <c r="LH3" s="32">
        <v>8</v>
      </c>
      <c r="LI3" s="32">
        <v>8</v>
      </c>
      <c r="LJ3" s="32">
        <v>3</v>
      </c>
      <c r="LK3" s="32">
        <v>1</v>
      </c>
      <c r="LL3" s="32">
        <v>1</v>
      </c>
      <c r="LM3" s="32">
        <v>3</v>
      </c>
      <c r="LN3" s="32">
        <v>16</v>
      </c>
      <c r="LO3" s="32">
        <v>15</v>
      </c>
      <c r="LP3" s="32">
        <v>1</v>
      </c>
      <c r="LQ3" s="32">
        <v>0</v>
      </c>
      <c r="LR3" s="32">
        <v>0</v>
      </c>
      <c r="LS3" s="32">
        <v>17</v>
      </c>
      <c r="LT3" s="32">
        <v>4</v>
      </c>
      <c r="LU3" s="32">
        <v>3</v>
      </c>
      <c r="LV3" s="32">
        <v>7</v>
      </c>
      <c r="LW3" s="32">
        <v>3</v>
      </c>
      <c r="LX3" s="32">
        <v>5</v>
      </c>
      <c r="LY3" s="32">
        <v>4</v>
      </c>
      <c r="LZ3" s="32">
        <v>1</v>
      </c>
      <c r="MA3" s="32">
        <v>0</v>
      </c>
      <c r="MB3" s="32">
        <v>0</v>
      </c>
      <c r="MC3" s="32">
        <v>0</v>
      </c>
      <c r="MD3" s="32">
        <v>0</v>
      </c>
      <c r="ME3" s="32">
        <v>0</v>
      </c>
      <c r="MF3" s="32">
        <v>0</v>
      </c>
      <c r="MG3" s="32">
        <v>0</v>
      </c>
      <c r="MH3" s="32">
        <v>5</v>
      </c>
      <c r="MI3" s="32">
        <v>2</v>
      </c>
      <c r="MJ3" s="32">
        <v>2</v>
      </c>
      <c r="MK3" s="32">
        <v>1</v>
      </c>
      <c r="ML3" s="32">
        <v>0</v>
      </c>
      <c r="MM3" s="32">
        <v>0</v>
      </c>
      <c r="MN3" s="32">
        <v>0</v>
      </c>
      <c r="MO3" s="32">
        <v>0</v>
      </c>
      <c r="MP3" s="32">
        <v>0</v>
      </c>
      <c r="MQ3" s="32">
        <v>0</v>
      </c>
      <c r="MR3" s="32">
        <v>96</v>
      </c>
      <c r="MS3" s="32">
        <v>86</v>
      </c>
      <c r="MT3" s="32">
        <v>6</v>
      </c>
      <c r="MU3" s="32">
        <v>3</v>
      </c>
      <c r="MV3" s="32">
        <v>1</v>
      </c>
      <c r="MW3" s="32">
        <v>32</v>
      </c>
      <c r="MX3" s="32">
        <v>21</v>
      </c>
      <c r="MY3" s="32">
        <v>6</v>
      </c>
      <c r="MZ3" s="32">
        <v>3</v>
      </c>
      <c r="NA3" s="32">
        <v>2</v>
      </c>
      <c r="NB3" s="32">
        <v>4</v>
      </c>
      <c r="NC3" s="32">
        <v>1</v>
      </c>
      <c r="ND3" s="32">
        <v>1</v>
      </c>
      <c r="NE3" s="32">
        <v>1</v>
      </c>
      <c r="NF3" s="32">
        <v>1</v>
      </c>
      <c r="NG3" s="32">
        <v>1</v>
      </c>
      <c r="NH3" s="32">
        <v>1</v>
      </c>
      <c r="NI3" s="32">
        <v>0</v>
      </c>
      <c r="NJ3" s="32">
        <v>0</v>
      </c>
      <c r="NK3" s="32">
        <v>0</v>
      </c>
      <c r="NL3" s="32">
        <v>254</v>
      </c>
      <c r="NM3" s="32">
        <v>16</v>
      </c>
      <c r="NN3" s="32">
        <v>41</v>
      </c>
      <c r="NO3" s="32">
        <v>104</v>
      </c>
      <c r="NP3" s="32">
        <v>93</v>
      </c>
      <c r="NQ3" s="32">
        <v>3</v>
      </c>
      <c r="NR3" s="32">
        <v>2</v>
      </c>
      <c r="NS3" s="32">
        <v>1</v>
      </c>
      <c r="NT3" s="32">
        <v>0</v>
      </c>
      <c r="NU3" s="32">
        <v>0</v>
      </c>
      <c r="NV3" s="32">
        <v>1</v>
      </c>
      <c r="NW3" s="32">
        <v>1</v>
      </c>
      <c r="NX3" s="32">
        <v>0</v>
      </c>
      <c r="NY3" s="32">
        <v>0</v>
      </c>
      <c r="NZ3" s="32">
        <v>0</v>
      </c>
      <c r="OA3" s="32">
        <v>0</v>
      </c>
      <c r="OB3" s="32">
        <v>0</v>
      </c>
      <c r="OC3" s="32">
        <v>0</v>
      </c>
      <c r="OD3" s="32">
        <v>0</v>
      </c>
      <c r="OE3" s="32">
        <v>0</v>
      </c>
    </row>
    <row r="4" spans="1:395" x14ac:dyDescent="0.25">
      <c r="A4" s="17" t="s">
        <v>277</v>
      </c>
      <c r="C4" s="32">
        <f t="shared" ref="C4:C8" si="6">SUM(D4+I4+N4+S4+X4+AC4+AH4+AM4+AR4+AW4+BB4+BG4+BL4+BQ4+BV4+CA4+CF4+CK4+CP4+CU4+CZ4+DE4+DJ4+DO4)</f>
        <v>1352</v>
      </c>
      <c r="D4" s="15">
        <v>748</v>
      </c>
      <c r="E4" s="15">
        <v>433</v>
      </c>
      <c r="F4" s="15">
        <v>145</v>
      </c>
      <c r="G4" s="15">
        <v>86</v>
      </c>
      <c r="H4" s="15">
        <v>84</v>
      </c>
      <c r="I4" s="39">
        <v>55</v>
      </c>
      <c r="J4" s="39">
        <v>24</v>
      </c>
      <c r="K4" s="39">
        <v>9</v>
      </c>
      <c r="L4" s="39">
        <v>11</v>
      </c>
      <c r="M4" s="39">
        <v>11</v>
      </c>
      <c r="N4" s="39">
        <v>194</v>
      </c>
      <c r="O4" s="39">
        <v>95</v>
      </c>
      <c r="P4" s="39">
        <v>86</v>
      </c>
      <c r="Q4" s="39">
        <v>2</v>
      </c>
      <c r="R4" s="39">
        <v>11</v>
      </c>
      <c r="S4" s="39">
        <v>99</v>
      </c>
      <c r="T4" s="39">
        <v>46</v>
      </c>
      <c r="U4" s="39">
        <v>28</v>
      </c>
      <c r="V4" s="39">
        <v>12</v>
      </c>
      <c r="W4" s="39">
        <v>13</v>
      </c>
      <c r="X4" s="39">
        <v>136</v>
      </c>
      <c r="Y4" s="39">
        <v>79</v>
      </c>
      <c r="Z4" s="39">
        <v>30</v>
      </c>
      <c r="AA4" s="39">
        <v>13</v>
      </c>
      <c r="AB4" s="39">
        <v>14</v>
      </c>
      <c r="AC4" s="39">
        <v>26</v>
      </c>
      <c r="AD4" s="39">
        <v>17</v>
      </c>
      <c r="AE4" s="39">
        <v>5</v>
      </c>
      <c r="AF4" s="39">
        <v>3</v>
      </c>
      <c r="AG4" s="39">
        <v>1</v>
      </c>
      <c r="AH4" s="39">
        <v>3</v>
      </c>
      <c r="AI4" s="39">
        <v>3</v>
      </c>
      <c r="AJ4" s="39">
        <v>0</v>
      </c>
      <c r="AK4" s="39">
        <v>0</v>
      </c>
      <c r="AL4" s="39">
        <v>0</v>
      </c>
      <c r="AM4" s="39">
        <v>4</v>
      </c>
      <c r="AN4" s="39">
        <v>1</v>
      </c>
      <c r="AO4" s="39">
        <v>3</v>
      </c>
      <c r="AP4" s="39">
        <v>0</v>
      </c>
      <c r="AQ4" s="39">
        <v>0</v>
      </c>
      <c r="AR4" s="39">
        <v>20</v>
      </c>
      <c r="AS4" s="39">
        <v>9</v>
      </c>
      <c r="AT4" s="39">
        <v>6</v>
      </c>
      <c r="AU4" s="39">
        <v>3</v>
      </c>
      <c r="AV4" s="39">
        <v>2</v>
      </c>
      <c r="AW4" s="39">
        <v>2</v>
      </c>
      <c r="AX4" s="39">
        <v>2</v>
      </c>
      <c r="AY4" s="39">
        <v>0</v>
      </c>
      <c r="AZ4" s="39">
        <v>0</v>
      </c>
      <c r="BA4" s="39">
        <v>0</v>
      </c>
      <c r="BB4" s="39">
        <v>9</v>
      </c>
      <c r="BC4" s="39">
        <v>8</v>
      </c>
      <c r="BD4" s="39">
        <v>1</v>
      </c>
      <c r="BE4" s="39">
        <v>0</v>
      </c>
      <c r="BF4" s="39">
        <v>0</v>
      </c>
      <c r="BG4" s="39">
        <v>4</v>
      </c>
      <c r="BH4" s="39">
        <v>1</v>
      </c>
      <c r="BI4" s="39">
        <v>1</v>
      </c>
      <c r="BJ4" s="39">
        <v>0</v>
      </c>
      <c r="BK4" s="39">
        <v>2</v>
      </c>
      <c r="BL4" s="39">
        <v>3</v>
      </c>
      <c r="BM4" s="39">
        <v>1</v>
      </c>
      <c r="BN4" s="39">
        <v>1</v>
      </c>
      <c r="BO4" s="39">
        <v>0</v>
      </c>
      <c r="BP4" s="39">
        <v>1</v>
      </c>
      <c r="BQ4" s="39">
        <v>0</v>
      </c>
      <c r="BR4" s="39">
        <v>0</v>
      </c>
      <c r="BS4" s="39">
        <v>0</v>
      </c>
      <c r="BT4" s="39">
        <v>0</v>
      </c>
      <c r="BU4" s="39">
        <v>0</v>
      </c>
      <c r="BV4" s="39">
        <v>4</v>
      </c>
      <c r="BW4" s="39">
        <v>2</v>
      </c>
      <c r="BX4" s="39">
        <v>2</v>
      </c>
      <c r="BY4" s="39">
        <v>0</v>
      </c>
      <c r="BZ4" s="39">
        <v>0</v>
      </c>
      <c r="CA4" s="39">
        <v>11</v>
      </c>
      <c r="CB4" s="39">
        <v>9</v>
      </c>
      <c r="CC4" s="39">
        <v>2</v>
      </c>
      <c r="CD4" s="39">
        <v>0</v>
      </c>
      <c r="CE4" s="39">
        <v>0</v>
      </c>
      <c r="CF4" s="39">
        <v>1</v>
      </c>
      <c r="CG4" s="39">
        <v>0</v>
      </c>
      <c r="CH4" s="39">
        <v>1</v>
      </c>
      <c r="CI4" s="40">
        <v>0</v>
      </c>
      <c r="CJ4" s="40">
        <v>0</v>
      </c>
      <c r="CK4" s="39">
        <v>0</v>
      </c>
      <c r="CL4" s="39">
        <v>0</v>
      </c>
      <c r="CM4" s="39">
        <v>0</v>
      </c>
      <c r="CN4" s="39">
        <v>0</v>
      </c>
      <c r="CO4" s="39">
        <v>0</v>
      </c>
      <c r="CP4" s="39">
        <v>0</v>
      </c>
      <c r="CQ4" s="40">
        <v>0</v>
      </c>
      <c r="CR4" s="40">
        <v>0</v>
      </c>
      <c r="CS4" s="40">
        <v>0</v>
      </c>
      <c r="CT4" s="40">
        <v>0</v>
      </c>
      <c r="CU4" s="39">
        <v>2</v>
      </c>
      <c r="CV4" s="39">
        <v>2</v>
      </c>
      <c r="CW4" s="39">
        <v>0</v>
      </c>
      <c r="CX4" s="40">
        <v>0</v>
      </c>
      <c r="CY4" s="40">
        <v>0</v>
      </c>
      <c r="CZ4" s="39">
        <v>30</v>
      </c>
      <c r="DA4" s="39">
        <v>18</v>
      </c>
      <c r="DB4" s="39">
        <v>4</v>
      </c>
      <c r="DC4" s="39">
        <v>5</v>
      </c>
      <c r="DD4" s="39">
        <v>3</v>
      </c>
      <c r="DE4" s="39">
        <v>0</v>
      </c>
      <c r="DF4" s="39">
        <v>0</v>
      </c>
      <c r="DG4" s="39">
        <v>0</v>
      </c>
      <c r="DH4" s="40">
        <v>0</v>
      </c>
      <c r="DI4" s="40"/>
      <c r="DJ4" s="39">
        <v>1</v>
      </c>
      <c r="DK4" s="39">
        <v>1</v>
      </c>
      <c r="DL4" s="39">
        <v>0</v>
      </c>
      <c r="DM4" s="39">
        <v>0</v>
      </c>
      <c r="DN4" s="39">
        <v>0</v>
      </c>
      <c r="DO4" s="39">
        <v>0</v>
      </c>
      <c r="DP4" s="39">
        <v>0</v>
      </c>
      <c r="DQ4" s="40">
        <v>0</v>
      </c>
      <c r="DR4" s="40">
        <v>0</v>
      </c>
      <c r="DS4" s="40">
        <v>0</v>
      </c>
      <c r="DT4" s="32">
        <f t="shared" ref="DT4:DT8" si="7">SUM(DU4+DZ4+EE4+EJ4+EO4+ET4+EY4+FD4+FI4+FN4+FS4+FX4+GC4+GH4+GM4+GR4+GW4+HB4+HG4+HL4+HQ4+HV4+IA4+IF4+IK4)</f>
        <v>1387</v>
      </c>
      <c r="DU4" s="39">
        <v>759</v>
      </c>
      <c r="DV4" s="39">
        <v>398</v>
      </c>
      <c r="DW4" s="39">
        <v>167</v>
      </c>
      <c r="DX4" s="39">
        <v>83</v>
      </c>
      <c r="DY4" s="39">
        <v>111</v>
      </c>
      <c r="DZ4" s="39">
        <v>49</v>
      </c>
      <c r="EA4" s="39">
        <v>16</v>
      </c>
      <c r="EB4" s="39">
        <v>15</v>
      </c>
      <c r="EC4" s="39">
        <v>6</v>
      </c>
      <c r="ED4" s="39">
        <v>12</v>
      </c>
      <c r="EE4" s="39">
        <v>85</v>
      </c>
      <c r="EF4" s="39">
        <v>52</v>
      </c>
      <c r="EG4" s="39">
        <v>25</v>
      </c>
      <c r="EH4" s="39">
        <v>2</v>
      </c>
      <c r="EI4" s="39">
        <v>6</v>
      </c>
      <c r="EJ4" s="39">
        <v>126</v>
      </c>
      <c r="EK4" s="39">
        <v>47</v>
      </c>
      <c r="EL4" s="39">
        <v>46</v>
      </c>
      <c r="EM4" s="39">
        <v>16</v>
      </c>
      <c r="EN4" s="39">
        <v>17</v>
      </c>
      <c r="EO4" s="39">
        <v>143</v>
      </c>
      <c r="EP4" s="39">
        <v>90</v>
      </c>
      <c r="EQ4" s="39">
        <v>22</v>
      </c>
      <c r="ER4" s="39">
        <v>19</v>
      </c>
      <c r="ES4" s="39">
        <v>12</v>
      </c>
      <c r="ET4" s="39">
        <v>49</v>
      </c>
      <c r="EU4" s="39">
        <v>33</v>
      </c>
      <c r="EV4" s="39">
        <v>13</v>
      </c>
      <c r="EW4" s="39">
        <v>0</v>
      </c>
      <c r="EX4" s="39">
        <v>3</v>
      </c>
      <c r="EY4" s="39">
        <v>9</v>
      </c>
      <c r="EZ4" s="39">
        <v>4</v>
      </c>
      <c r="FA4" s="39">
        <v>2</v>
      </c>
      <c r="FB4" s="39">
        <v>1</v>
      </c>
      <c r="FC4" s="39">
        <v>2</v>
      </c>
      <c r="FD4" s="39">
        <v>19</v>
      </c>
      <c r="FE4" s="39">
        <v>10</v>
      </c>
      <c r="FF4" s="39">
        <v>4</v>
      </c>
      <c r="FG4" s="39">
        <v>2</v>
      </c>
      <c r="FH4" s="39">
        <v>3</v>
      </c>
      <c r="FI4" s="39">
        <v>27</v>
      </c>
      <c r="FJ4" s="39">
        <v>7</v>
      </c>
      <c r="FK4" s="39">
        <v>6</v>
      </c>
      <c r="FL4" s="39">
        <v>11</v>
      </c>
      <c r="FM4" s="39">
        <v>3</v>
      </c>
      <c r="FN4" s="39">
        <v>2</v>
      </c>
      <c r="FO4" s="39">
        <v>2</v>
      </c>
      <c r="FP4" s="39">
        <v>0</v>
      </c>
      <c r="FQ4" s="39">
        <v>0</v>
      </c>
      <c r="FR4" s="39">
        <v>0</v>
      </c>
      <c r="FS4" s="39">
        <v>9</v>
      </c>
      <c r="FT4" s="39">
        <v>8</v>
      </c>
      <c r="FU4" s="39">
        <v>0</v>
      </c>
      <c r="FV4" s="39">
        <v>1</v>
      </c>
      <c r="FW4" s="39">
        <v>0</v>
      </c>
      <c r="FX4" s="39">
        <v>1</v>
      </c>
      <c r="FY4" s="39">
        <v>1</v>
      </c>
      <c r="FZ4" s="39">
        <v>0</v>
      </c>
      <c r="GA4" s="39">
        <v>0</v>
      </c>
      <c r="GB4" s="39">
        <v>0</v>
      </c>
      <c r="GC4" s="39">
        <v>11</v>
      </c>
      <c r="GD4" s="39">
        <v>6</v>
      </c>
      <c r="GE4" s="39">
        <v>1</v>
      </c>
      <c r="GF4" s="39">
        <v>3</v>
      </c>
      <c r="GG4" s="39">
        <v>1</v>
      </c>
      <c r="GH4" s="39">
        <v>15</v>
      </c>
      <c r="GI4" s="39">
        <v>7</v>
      </c>
      <c r="GJ4" s="39">
        <v>4</v>
      </c>
      <c r="GK4" s="39">
        <v>4</v>
      </c>
      <c r="GL4" s="39">
        <v>0</v>
      </c>
      <c r="GM4" s="39">
        <v>10</v>
      </c>
      <c r="GN4" s="39">
        <v>5</v>
      </c>
      <c r="GO4" s="39">
        <v>3</v>
      </c>
      <c r="GP4" s="39">
        <v>0</v>
      </c>
      <c r="GQ4" s="39">
        <v>2</v>
      </c>
      <c r="GR4" s="39">
        <v>20</v>
      </c>
      <c r="GS4" s="39">
        <v>12</v>
      </c>
      <c r="GT4" s="39">
        <v>3</v>
      </c>
      <c r="GU4" s="39">
        <v>3</v>
      </c>
      <c r="GV4" s="39">
        <v>2</v>
      </c>
      <c r="GW4" s="39">
        <v>2</v>
      </c>
      <c r="GX4" s="39">
        <v>2</v>
      </c>
      <c r="GY4" s="39">
        <v>0</v>
      </c>
      <c r="GZ4" s="40">
        <v>0</v>
      </c>
      <c r="HA4" s="40">
        <v>0</v>
      </c>
      <c r="HB4" s="39">
        <v>1</v>
      </c>
      <c r="HC4" s="39">
        <v>1</v>
      </c>
      <c r="HD4" s="39">
        <v>0</v>
      </c>
      <c r="HE4" s="39">
        <v>0</v>
      </c>
      <c r="HF4" s="39">
        <v>0</v>
      </c>
      <c r="HG4" s="39">
        <v>0</v>
      </c>
      <c r="HH4" s="40">
        <v>0</v>
      </c>
      <c r="HI4" s="40">
        <v>0</v>
      </c>
      <c r="HJ4" s="40">
        <v>0</v>
      </c>
      <c r="HK4" s="40">
        <v>0</v>
      </c>
      <c r="HL4" s="39">
        <v>0</v>
      </c>
      <c r="HM4" s="40">
        <v>0</v>
      </c>
      <c r="HN4" s="40">
        <v>0</v>
      </c>
      <c r="HO4" s="40">
        <v>0</v>
      </c>
      <c r="HP4" s="40">
        <v>0</v>
      </c>
      <c r="HQ4" s="39">
        <v>47</v>
      </c>
      <c r="HR4" s="39">
        <v>40</v>
      </c>
      <c r="HS4" s="39">
        <v>3</v>
      </c>
      <c r="HT4" s="39">
        <v>3</v>
      </c>
      <c r="HU4" s="39">
        <v>1</v>
      </c>
      <c r="HV4" s="39">
        <v>0</v>
      </c>
      <c r="HW4" s="39">
        <v>0</v>
      </c>
      <c r="HX4" s="39">
        <v>0</v>
      </c>
      <c r="HY4" s="40">
        <v>0</v>
      </c>
      <c r="HZ4" s="40">
        <v>0</v>
      </c>
      <c r="IA4" s="39">
        <v>1</v>
      </c>
      <c r="IB4" s="39">
        <v>1</v>
      </c>
      <c r="IC4" s="39">
        <v>0</v>
      </c>
      <c r="ID4" s="39">
        <v>0</v>
      </c>
      <c r="IE4" s="39">
        <v>0</v>
      </c>
      <c r="IF4" s="39">
        <v>0</v>
      </c>
      <c r="IG4" s="39">
        <v>0</v>
      </c>
      <c r="IH4" s="39">
        <v>0</v>
      </c>
      <c r="II4" s="40">
        <v>0</v>
      </c>
      <c r="IJ4" s="40">
        <v>0</v>
      </c>
      <c r="IK4" s="39">
        <v>2</v>
      </c>
      <c r="IL4" s="39">
        <v>2</v>
      </c>
      <c r="IM4" s="40">
        <v>0</v>
      </c>
      <c r="IN4" s="40">
        <v>0</v>
      </c>
      <c r="IO4" s="40">
        <v>0</v>
      </c>
      <c r="IP4" s="11">
        <f t="shared" ref="IP4:IP8" si="8">IQ4+IV4+JA4+JF4+JK4+JP4+JU4+JZ4+KE4+KJ4+KO4+KT4+KY4+LD4+LI4+LN4+LS4+LX4+MC4+MH4+MM4+MR4+MW4+NB4+NG4+NL4+NQ4+NV4+OA4</f>
        <v>1271</v>
      </c>
      <c r="IQ4" s="34">
        <v>730</v>
      </c>
      <c r="IR4" s="34">
        <v>383</v>
      </c>
      <c r="IS4" s="34">
        <v>196</v>
      </c>
      <c r="IT4" s="34">
        <v>61</v>
      </c>
      <c r="IU4" s="34">
        <v>90</v>
      </c>
      <c r="IV4" s="34">
        <v>22</v>
      </c>
      <c r="IW4" s="34">
        <v>13</v>
      </c>
      <c r="IX4" s="34">
        <v>4</v>
      </c>
      <c r="IY4" s="34">
        <v>2</v>
      </c>
      <c r="IZ4" s="34">
        <v>3</v>
      </c>
      <c r="JA4" s="34">
        <v>44</v>
      </c>
      <c r="JB4" s="34">
        <v>28</v>
      </c>
      <c r="JC4" s="34">
        <v>12</v>
      </c>
      <c r="JD4" s="34">
        <v>1</v>
      </c>
      <c r="JE4" s="34">
        <v>3</v>
      </c>
      <c r="JF4" s="34">
        <v>87</v>
      </c>
      <c r="JG4" s="34">
        <v>35</v>
      </c>
      <c r="JH4" s="34">
        <v>31</v>
      </c>
      <c r="JI4" s="34">
        <v>12</v>
      </c>
      <c r="JJ4" s="34">
        <v>9</v>
      </c>
      <c r="JK4" s="34">
        <v>154</v>
      </c>
      <c r="JL4" s="34">
        <v>93</v>
      </c>
      <c r="JM4" s="34">
        <v>25</v>
      </c>
      <c r="JN4" s="34">
        <v>16</v>
      </c>
      <c r="JO4" s="34">
        <v>20</v>
      </c>
      <c r="JP4" s="34">
        <v>36</v>
      </c>
      <c r="JQ4" s="34">
        <v>25</v>
      </c>
      <c r="JR4" s="34">
        <v>6</v>
      </c>
      <c r="JS4" s="34">
        <v>2</v>
      </c>
      <c r="JT4" s="34">
        <v>3</v>
      </c>
      <c r="JU4" s="34">
        <v>5</v>
      </c>
      <c r="JV4" s="34">
        <v>4</v>
      </c>
      <c r="JW4" s="34">
        <v>1</v>
      </c>
      <c r="JX4" s="34">
        <v>0</v>
      </c>
      <c r="JY4" s="34">
        <v>0</v>
      </c>
      <c r="JZ4" s="34">
        <v>11</v>
      </c>
      <c r="KA4" s="34">
        <v>8</v>
      </c>
      <c r="KB4" s="34">
        <v>3</v>
      </c>
      <c r="KC4" s="34">
        <v>0</v>
      </c>
      <c r="KD4" s="34">
        <v>0</v>
      </c>
      <c r="KE4" s="34">
        <v>15</v>
      </c>
      <c r="KF4" s="34">
        <v>9</v>
      </c>
      <c r="KG4" s="34">
        <v>4</v>
      </c>
      <c r="KH4" s="34">
        <v>2</v>
      </c>
      <c r="KI4" s="34">
        <v>0</v>
      </c>
      <c r="KJ4" s="34">
        <v>7</v>
      </c>
      <c r="KK4" s="34">
        <v>7</v>
      </c>
      <c r="KL4" s="34">
        <v>0</v>
      </c>
      <c r="KM4" s="34">
        <v>0</v>
      </c>
      <c r="KN4" s="34">
        <v>0</v>
      </c>
      <c r="KO4" s="34">
        <v>33</v>
      </c>
      <c r="KP4" s="34">
        <v>19</v>
      </c>
      <c r="KQ4" s="34">
        <v>9</v>
      </c>
      <c r="KR4" s="34">
        <v>2</v>
      </c>
      <c r="KS4" s="34">
        <v>3</v>
      </c>
      <c r="KT4" s="34">
        <v>3</v>
      </c>
      <c r="KU4" s="34">
        <v>3</v>
      </c>
      <c r="KV4" s="34">
        <v>0</v>
      </c>
      <c r="KW4" s="34">
        <v>0</v>
      </c>
      <c r="KX4" s="34">
        <v>0</v>
      </c>
      <c r="KY4" s="34">
        <v>6</v>
      </c>
      <c r="KZ4" s="34">
        <v>3</v>
      </c>
      <c r="LA4" s="34">
        <v>1</v>
      </c>
      <c r="LB4" s="34">
        <v>2</v>
      </c>
      <c r="LC4" s="34">
        <v>0</v>
      </c>
      <c r="LD4" s="34">
        <v>22</v>
      </c>
      <c r="LE4" s="34">
        <v>5</v>
      </c>
      <c r="LF4" s="34">
        <v>2</v>
      </c>
      <c r="LG4" s="34">
        <v>10</v>
      </c>
      <c r="LH4" s="34">
        <v>5</v>
      </c>
      <c r="LI4" s="34">
        <v>1</v>
      </c>
      <c r="LJ4" s="34">
        <v>1</v>
      </c>
      <c r="LK4" s="34">
        <v>0</v>
      </c>
      <c r="LL4" s="34">
        <v>0</v>
      </c>
      <c r="LM4" s="34">
        <v>0</v>
      </c>
      <c r="LN4" s="34">
        <v>13</v>
      </c>
      <c r="LO4" s="34">
        <v>12</v>
      </c>
      <c r="LP4" s="34">
        <v>1</v>
      </c>
      <c r="LQ4" s="34">
        <v>0</v>
      </c>
      <c r="LR4" s="34">
        <v>0</v>
      </c>
      <c r="LS4" s="34">
        <v>6</v>
      </c>
      <c r="LT4" s="34">
        <v>1</v>
      </c>
      <c r="LU4" s="34">
        <v>1</v>
      </c>
      <c r="LV4" s="35">
        <v>3</v>
      </c>
      <c r="LW4" s="35">
        <v>1</v>
      </c>
      <c r="LX4" s="34">
        <v>1</v>
      </c>
      <c r="LY4" s="34">
        <v>1</v>
      </c>
      <c r="LZ4" s="34">
        <v>0</v>
      </c>
      <c r="MA4" s="34">
        <v>0</v>
      </c>
      <c r="MB4" s="34">
        <v>0</v>
      </c>
      <c r="MC4" s="34">
        <v>0</v>
      </c>
      <c r="MD4" s="35">
        <v>0</v>
      </c>
      <c r="ME4" s="35">
        <v>0</v>
      </c>
      <c r="MF4" s="35">
        <v>0</v>
      </c>
      <c r="MG4" s="35">
        <v>0</v>
      </c>
      <c r="MH4" s="34">
        <v>0</v>
      </c>
      <c r="MI4" s="34">
        <v>0</v>
      </c>
      <c r="MJ4" s="34">
        <v>0</v>
      </c>
      <c r="MK4" s="34">
        <v>0</v>
      </c>
      <c r="ML4" s="34">
        <v>0</v>
      </c>
      <c r="MM4" s="34">
        <v>0</v>
      </c>
      <c r="MN4" s="34">
        <v>0</v>
      </c>
      <c r="MO4" s="34">
        <v>0</v>
      </c>
      <c r="MP4" s="35">
        <v>0</v>
      </c>
      <c r="MQ4" s="35">
        <v>0</v>
      </c>
      <c r="MR4" s="34">
        <v>44</v>
      </c>
      <c r="MS4" s="34">
        <v>40</v>
      </c>
      <c r="MT4" s="34">
        <v>3</v>
      </c>
      <c r="MU4" s="34">
        <v>0</v>
      </c>
      <c r="MV4" s="34">
        <v>1</v>
      </c>
      <c r="MW4" s="34">
        <v>0</v>
      </c>
      <c r="MX4" s="34">
        <v>0</v>
      </c>
      <c r="MY4" s="34">
        <v>0</v>
      </c>
      <c r="MZ4" s="35">
        <v>0</v>
      </c>
      <c r="NA4" s="35">
        <v>0</v>
      </c>
      <c r="NB4" s="34">
        <v>0</v>
      </c>
      <c r="NC4" s="34">
        <v>0</v>
      </c>
      <c r="ND4" s="34">
        <v>0</v>
      </c>
      <c r="NE4" s="34">
        <v>0</v>
      </c>
      <c r="NF4" s="34">
        <v>0</v>
      </c>
      <c r="NG4" s="34">
        <v>1</v>
      </c>
      <c r="NH4" s="34">
        <v>1</v>
      </c>
      <c r="NI4" s="35">
        <v>0</v>
      </c>
      <c r="NJ4" s="35">
        <v>0</v>
      </c>
      <c r="NK4" s="35">
        <v>0</v>
      </c>
      <c r="NL4" s="34">
        <v>29</v>
      </c>
      <c r="NM4" s="34">
        <v>5</v>
      </c>
      <c r="NN4" s="34">
        <v>11</v>
      </c>
      <c r="NO4" s="34">
        <v>7</v>
      </c>
      <c r="NP4" s="34">
        <v>6</v>
      </c>
      <c r="NQ4" s="34">
        <v>0</v>
      </c>
      <c r="NR4" s="34">
        <v>0</v>
      </c>
      <c r="NS4" s="34">
        <v>0</v>
      </c>
      <c r="NT4" s="35">
        <v>0</v>
      </c>
      <c r="NU4" s="35">
        <v>0</v>
      </c>
      <c r="NV4" s="34">
        <v>1</v>
      </c>
      <c r="NW4" s="34">
        <v>1</v>
      </c>
      <c r="NX4" s="35">
        <v>0</v>
      </c>
      <c r="NY4" s="34">
        <v>0</v>
      </c>
      <c r="NZ4" s="34">
        <v>0</v>
      </c>
      <c r="OA4" s="34">
        <v>0</v>
      </c>
      <c r="OB4" s="34">
        <v>0</v>
      </c>
      <c r="OC4" s="34">
        <v>0</v>
      </c>
      <c r="OD4" s="35">
        <v>0</v>
      </c>
      <c r="OE4" s="35">
        <v>0</v>
      </c>
    </row>
    <row r="5" spans="1:395" x14ac:dyDescent="0.25">
      <c r="A5" s="17" t="s">
        <v>278</v>
      </c>
      <c r="C5" s="32">
        <f t="shared" si="6"/>
        <v>1682</v>
      </c>
      <c r="D5" s="39">
        <v>392</v>
      </c>
      <c r="E5" s="39">
        <v>214</v>
      </c>
      <c r="F5" s="39">
        <v>109</v>
      </c>
      <c r="G5" s="39">
        <v>69</v>
      </c>
      <c r="H5" s="39">
        <v>0</v>
      </c>
      <c r="I5" s="39">
        <v>322</v>
      </c>
      <c r="J5" s="39">
        <v>160</v>
      </c>
      <c r="K5" s="39">
        <v>99</v>
      </c>
      <c r="L5" s="39">
        <v>63</v>
      </c>
      <c r="M5" s="39">
        <v>0</v>
      </c>
      <c r="N5" s="39">
        <v>379</v>
      </c>
      <c r="O5" s="39">
        <v>162</v>
      </c>
      <c r="P5" s="39">
        <v>200</v>
      </c>
      <c r="Q5" s="39">
        <v>17</v>
      </c>
      <c r="R5" s="39">
        <v>0</v>
      </c>
      <c r="S5" s="39">
        <v>111</v>
      </c>
      <c r="T5" s="39">
        <v>61</v>
      </c>
      <c r="U5" s="39">
        <v>32</v>
      </c>
      <c r="V5" s="39">
        <v>18</v>
      </c>
      <c r="W5" s="39">
        <v>0</v>
      </c>
      <c r="X5" s="39">
        <v>58</v>
      </c>
      <c r="Y5" s="39">
        <v>42</v>
      </c>
      <c r="Z5" s="39">
        <v>10</v>
      </c>
      <c r="AA5" s="39">
        <v>6</v>
      </c>
      <c r="AB5" s="39">
        <v>0</v>
      </c>
      <c r="AC5" s="39">
        <v>36</v>
      </c>
      <c r="AD5" s="39">
        <v>23</v>
      </c>
      <c r="AE5" s="39">
        <v>11</v>
      </c>
      <c r="AF5" s="39">
        <v>2</v>
      </c>
      <c r="AG5" s="39">
        <v>0</v>
      </c>
      <c r="AH5" s="39">
        <v>165</v>
      </c>
      <c r="AI5" s="39">
        <v>84</v>
      </c>
      <c r="AJ5" s="39">
        <v>61</v>
      </c>
      <c r="AK5" s="39">
        <v>20</v>
      </c>
      <c r="AL5" s="39">
        <v>0</v>
      </c>
      <c r="AM5" s="39">
        <v>27</v>
      </c>
      <c r="AN5" s="39">
        <v>11</v>
      </c>
      <c r="AO5" s="39">
        <v>12</v>
      </c>
      <c r="AP5" s="39">
        <v>4</v>
      </c>
      <c r="AQ5" s="39">
        <v>0</v>
      </c>
      <c r="AR5" s="39">
        <v>24</v>
      </c>
      <c r="AS5" s="39">
        <v>14</v>
      </c>
      <c r="AT5" s="39">
        <v>7</v>
      </c>
      <c r="AU5" s="39">
        <v>3</v>
      </c>
      <c r="AV5" s="39">
        <v>0</v>
      </c>
      <c r="AW5" s="39">
        <v>15</v>
      </c>
      <c r="AX5" s="39">
        <v>11</v>
      </c>
      <c r="AY5" s="39">
        <v>3</v>
      </c>
      <c r="AZ5" s="39">
        <v>1</v>
      </c>
      <c r="BA5" s="39">
        <v>0</v>
      </c>
      <c r="BB5" s="39">
        <v>19</v>
      </c>
      <c r="BC5" s="39">
        <v>12</v>
      </c>
      <c r="BD5" s="39">
        <v>7</v>
      </c>
      <c r="BE5" s="39">
        <v>0</v>
      </c>
      <c r="BF5" s="40">
        <v>0</v>
      </c>
      <c r="BG5" s="39">
        <v>1</v>
      </c>
      <c r="BH5" s="39">
        <v>1</v>
      </c>
      <c r="BI5" s="39">
        <v>0</v>
      </c>
      <c r="BJ5" s="39">
        <v>0</v>
      </c>
      <c r="BK5" s="39">
        <v>0</v>
      </c>
      <c r="BL5" s="39">
        <v>5</v>
      </c>
      <c r="BM5" s="39">
        <v>3</v>
      </c>
      <c r="BN5" s="39">
        <v>1</v>
      </c>
      <c r="BO5" s="40">
        <v>1</v>
      </c>
      <c r="BP5" s="40">
        <v>0</v>
      </c>
      <c r="BQ5" s="39">
        <v>2</v>
      </c>
      <c r="BR5" s="39">
        <v>0</v>
      </c>
      <c r="BS5" s="39">
        <v>1</v>
      </c>
      <c r="BT5" s="39">
        <v>1</v>
      </c>
      <c r="BU5" s="39">
        <v>0</v>
      </c>
      <c r="BV5" s="39">
        <v>15</v>
      </c>
      <c r="BW5" s="39">
        <v>5</v>
      </c>
      <c r="BX5" s="39">
        <v>5</v>
      </c>
      <c r="BY5" s="39">
        <v>5</v>
      </c>
      <c r="BZ5" s="39">
        <v>0</v>
      </c>
      <c r="CA5" s="39">
        <v>1</v>
      </c>
      <c r="CB5" s="39">
        <v>0</v>
      </c>
      <c r="CC5" s="39">
        <v>1</v>
      </c>
      <c r="CD5" s="39">
        <v>0</v>
      </c>
      <c r="CE5" s="39">
        <v>0</v>
      </c>
      <c r="CF5" s="39">
        <v>6</v>
      </c>
      <c r="CG5" s="39">
        <v>4</v>
      </c>
      <c r="CH5" s="39">
        <v>2</v>
      </c>
      <c r="CI5" s="40">
        <v>0</v>
      </c>
      <c r="CJ5" s="40">
        <v>0</v>
      </c>
      <c r="CK5" s="39">
        <v>8</v>
      </c>
      <c r="CL5" s="39">
        <v>3</v>
      </c>
      <c r="CM5" s="39">
        <v>1</v>
      </c>
      <c r="CN5" s="40">
        <v>4</v>
      </c>
      <c r="CO5" s="40">
        <v>0</v>
      </c>
      <c r="CP5" s="39">
        <v>2</v>
      </c>
      <c r="CQ5" s="39">
        <v>1</v>
      </c>
      <c r="CR5" s="40">
        <v>1</v>
      </c>
      <c r="CS5" s="40">
        <v>0</v>
      </c>
      <c r="CT5" s="40">
        <v>0</v>
      </c>
      <c r="CU5" s="39">
        <v>2</v>
      </c>
      <c r="CV5" s="39">
        <v>1</v>
      </c>
      <c r="CW5" s="40">
        <v>1</v>
      </c>
      <c r="CX5" s="40">
        <v>0</v>
      </c>
      <c r="CY5" s="40">
        <v>0</v>
      </c>
      <c r="CZ5" s="39">
        <v>10</v>
      </c>
      <c r="DA5" s="39">
        <v>7</v>
      </c>
      <c r="DB5" s="39">
        <v>2</v>
      </c>
      <c r="DC5" s="39">
        <v>1</v>
      </c>
      <c r="DD5" s="39">
        <v>0</v>
      </c>
      <c r="DE5" s="39">
        <v>81</v>
      </c>
      <c r="DF5" s="39">
        <v>48</v>
      </c>
      <c r="DG5" s="39">
        <v>14</v>
      </c>
      <c r="DH5" s="39">
        <v>19</v>
      </c>
      <c r="DI5" s="39">
        <v>0</v>
      </c>
      <c r="DJ5" s="39">
        <v>0</v>
      </c>
      <c r="DK5" s="39">
        <v>0</v>
      </c>
      <c r="DL5" s="39">
        <v>0</v>
      </c>
      <c r="DM5" s="39">
        <v>0</v>
      </c>
      <c r="DN5" s="39">
        <v>0</v>
      </c>
      <c r="DO5" s="39">
        <v>1</v>
      </c>
      <c r="DP5" s="39"/>
      <c r="DQ5" s="39">
        <v>0</v>
      </c>
      <c r="DR5" s="39">
        <v>1</v>
      </c>
      <c r="DS5" s="39">
        <v>0</v>
      </c>
      <c r="DT5" s="32">
        <f t="shared" si="7"/>
        <v>1973</v>
      </c>
      <c r="DU5" s="39">
        <v>505</v>
      </c>
      <c r="DV5" s="39">
        <v>241</v>
      </c>
      <c r="DW5" s="39">
        <v>130</v>
      </c>
      <c r="DX5" s="39">
        <v>67</v>
      </c>
      <c r="DY5" s="39">
        <v>67</v>
      </c>
      <c r="DZ5" s="39">
        <v>506</v>
      </c>
      <c r="EA5" s="39">
        <v>187</v>
      </c>
      <c r="EB5" s="39">
        <v>121</v>
      </c>
      <c r="EC5" s="39">
        <v>101</v>
      </c>
      <c r="ED5" s="39">
        <v>97</v>
      </c>
      <c r="EE5" s="39">
        <v>297</v>
      </c>
      <c r="EF5" s="39">
        <v>123</v>
      </c>
      <c r="EG5" s="39">
        <v>128</v>
      </c>
      <c r="EH5" s="39">
        <v>20</v>
      </c>
      <c r="EI5" s="39">
        <v>26</v>
      </c>
      <c r="EJ5" s="39">
        <v>167</v>
      </c>
      <c r="EK5" s="39">
        <v>63</v>
      </c>
      <c r="EL5" s="39">
        <v>50</v>
      </c>
      <c r="EM5" s="39">
        <v>25</v>
      </c>
      <c r="EN5" s="39">
        <v>29</v>
      </c>
      <c r="EO5" s="39">
        <v>71</v>
      </c>
      <c r="EP5" s="39">
        <v>46</v>
      </c>
      <c r="EQ5" s="39">
        <v>16</v>
      </c>
      <c r="ER5" s="39">
        <v>6</v>
      </c>
      <c r="ES5" s="39">
        <v>3</v>
      </c>
      <c r="ET5" s="39">
        <v>44</v>
      </c>
      <c r="EU5" s="39">
        <v>23</v>
      </c>
      <c r="EV5" s="39">
        <v>15</v>
      </c>
      <c r="EW5" s="39">
        <v>4</v>
      </c>
      <c r="EX5" s="39">
        <v>2</v>
      </c>
      <c r="EY5" s="39">
        <v>217</v>
      </c>
      <c r="EZ5" s="39">
        <v>89</v>
      </c>
      <c r="FA5" s="39">
        <v>47</v>
      </c>
      <c r="FB5" s="39">
        <v>35</v>
      </c>
      <c r="FC5" s="39">
        <v>46</v>
      </c>
      <c r="FD5" s="39">
        <v>15</v>
      </c>
      <c r="FE5" s="39">
        <v>4</v>
      </c>
      <c r="FF5" s="39">
        <v>6</v>
      </c>
      <c r="FG5" s="39">
        <v>1</v>
      </c>
      <c r="FH5" s="39">
        <v>4</v>
      </c>
      <c r="FI5" s="39">
        <v>31</v>
      </c>
      <c r="FJ5" s="39">
        <v>14</v>
      </c>
      <c r="FK5" s="39">
        <v>7</v>
      </c>
      <c r="FL5" s="39">
        <v>7</v>
      </c>
      <c r="FM5" s="39">
        <v>3</v>
      </c>
      <c r="FN5" s="39">
        <v>14</v>
      </c>
      <c r="FO5" s="39">
        <v>10</v>
      </c>
      <c r="FP5" s="39">
        <v>3</v>
      </c>
      <c r="FQ5" s="39">
        <v>1</v>
      </c>
      <c r="FR5" s="39">
        <v>0</v>
      </c>
      <c r="FS5" s="39">
        <v>9</v>
      </c>
      <c r="FT5" s="39">
        <v>2</v>
      </c>
      <c r="FU5" s="39">
        <v>7</v>
      </c>
      <c r="FV5" s="39">
        <v>0</v>
      </c>
      <c r="FW5" s="40">
        <v>0</v>
      </c>
      <c r="FX5" s="39">
        <v>5</v>
      </c>
      <c r="FY5" s="39">
        <v>3</v>
      </c>
      <c r="FZ5" s="39">
        <v>2</v>
      </c>
      <c r="GA5" s="39">
        <v>0</v>
      </c>
      <c r="GB5" s="39">
        <v>0</v>
      </c>
      <c r="GC5" s="39">
        <v>9</v>
      </c>
      <c r="GD5" s="39">
        <v>4</v>
      </c>
      <c r="GE5" s="39">
        <v>3</v>
      </c>
      <c r="GF5" s="40">
        <v>1</v>
      </c>
      <c r="GG5" s="40">
        <v>1</v>
      </c>
      <c r="GH5" s="39">
        <v>2</v>
      </c>
      <c r="GI5" s="39">
        <v>2</v>
      </c>
      <c r="GJ5" s="39">
        <v>0</v>
      </c>
      <c r="GK5" s="39">
        <v>0</v>
      </c>
      <c r="GL5" s="39">
        <v>0</v>
      </c>
      <c r="GM5" s="39">
        <v>9</v>
      </c>
      <c r="GN5" s="39">
        <v>5</v>
      </c>
      <c r="GO5" s="39">
        <v>1</v>
      </c>
      <c r="GP5" s="39">
        <v>1</v>
      </c>
      <c r="GQ5" s="39">
        <v>2</v>
      </c>
      <c r="GR5" s="39">
        <v>1</v>
      </c>
      <c r="GS5" s="39">
        <v>1</v>
      </c>
      <c r="GT5" s="39">
        <v>0</v>
      </c>
      <c r="GU5" s="39">
        <v>0</v>
      </c>
      <c r="GV5" s="39">
        <v>0</v>
      </c>
      <c r="GW5" s="39">
        <v>3</v>
      </c>
      <c r="GX5" s="39">
        <v>1</v>
      </c>
      <c r="GY5" s="39">
        <v>0</v>
      </c>
      <c r="GZ5" s="40">
        <v>2</v>
      </c>
      <c r="HA5" s="40">
        <v>0</v>
      </c>
      <c r="HB5" s="39">
        <v>4</v>
      </c>
      <c r="HC5" s="39">
        <v>2</v>
      </c>
      <c r="HD5" s="39">
        <v>0</v>
      </c>
      <c r="HE5" s="40">
        <v>2</v>
      </c>
      <c r="HF5" s="40">
        <v>0</v>
      </c>
      <c r="HG5" s="39">
        <v>0</v>
      </c>
      <c r="HH5" s="39">
        <v>0</v>
      </c>
      <c r="HI5" s="40">
        <v>0</v>
      </c>
      <c r="HJ5" s="40">
        <v>0</v>
      </c>
      <c r="HK5" s="40">
        <v>0</v>
      </c>
      <c r="HL5" s="39">
        <v>2</v>
      </c>
      <c r="HM5" s="39">
        <v>0</v>
      </c>
      <c r="HN5" s="40">
        <v>2</v>
      </c>
      <c r="HO5" s="40">
        <v>0</v>
      </c>
      <c r="HP5" s="40">
        <v>0</v>
      </c>
      <c r="HQ5" s="39">
        <v>33</v>
      </c>
      <c r="HR5" s="39">
        <v>29</v>
      </c>
      <c r="HS5" s="39">
        <v>2</v>
      </c>
      <c r="HT5" s="39">
        <v>2</v>
      </c>
      <c r="HU5" s="39">
        <v>0</v>
      </c>
      <c r="HV5" s="39">
        <v>28</v>
      </c>
      <c r="HW5" s="39">
        <v>13</v>
      </c>
      <c r="HX5" s="39">
        <v>7</v>
      </c>
      <c r="HY5" s="39">
        <v>3</v>
      </c>
      <c r="HZ5" s="39">
        <v>5</v>
      </c>
      <c r="IA5" s="39">
        <v>0</v>
      </c>
      <c r="IB5" s="39">
        <v>0</v>
      </c>
      <c r="IC5" s="39">
        <v>0</v>
      </c>
      <c r="ID5" s="39">
        <v>0</v>
      </c>
      <c r="IE5" s="39">
        <v>0</v>
      </c>
      <c r="IF5" s="39">
        <v>1</v>
      </c>
      <c r="IG5" s="39">
        <v>1</v>
      </c>
      <c r="IH5" s="39">
        <v>0</v>
      </c>
      <c r="II5" s="39">
        <v>0</v>
      </c>
      <c r="IJ5" s="39">
        <v>0</v>
      </c>
      <c r="IK5" s="39">
        <v>0</v>
      </c>
      <c r="IL5" s="39">
        <v>0</v>
      </c>
      <c r="IM5" s="39">
        <v>0</v>
      </c>
      <c r="IN5" s="39">
        <v>0</v>
      </c>
      <c r="IO5" s="39">
        <v>0</v>
      </c>
      <c r="IP5" s="11">
        <f t="shared" si="8"/>
        <v>2903</v>
      </c>
      <c r="IQ5" s="34">
        <v>905</v>
      </c>
      <c r="IR5" s="34">
        <v>366</v>
      </c>
      <c r="IS5" s="34">
        <v>239</v>
      </c>
      <c r="IT5" s="34">
        <v>128</v>
      </c>
      <c r="IU5" s="34">
        <v>172</v>
      </c>
      <c r="IV5" s="34">
        <v>706</v>
      </c>
      <c r="IW5" s="34">
        <v>227</v>
      </c>
      <c r="IX5" s="34">
        <v>179</v>
      </c>
      <c r="IY5" s="34">
        <v>135</v>
      </c>
      <c r="IZ5" s="34">
        <v>165</v>
      </c>
      <c r="JA5" s="34">
        <v>205</v>
      </c>
      <c r="JB5" s="34">
        <v>94</v>
      </c>
      <c r="JC5" s="34">
        <v>101</v>
      </c>
      <c r="JD5" s="34">
        <v>8</v>
      </c>
      <c r="JE5" s="34">
        <v>2</v>
      </c>
      <c r="JF5" s="34">
        <v>198</v>
      </c>
      <c r="JG5" s="34">
        <v>80</v>
      </c>
      <c r="JH5" s="34">
        <v>48</v>
      </c>
      <c r="JI5" s="34">
        <v>35</v>
      </c>
      <c r="JJ5" s="34">
        <v>35</v>
      </c>
      <c r="JK5" s="34">
        <v>110</v>
      </c>
      <c r="JL5" s="34">
        <v>64</v>
      </c>
      <c r="JM5" s="34">
        <v>26</v>
      </c>
      <c r="JN5" s="34">
        <v>14</v>
      </c>
      <c r="JO5" s="34">
        <v>6</v>
      </c>
      <c r="JP5" s="34">
        <v>80</v>
      </c>
      <c r="JQ5" s="34">
        <v>35</v>
      </c>
      <c r="JR5" s="34">
        <v>27</v>
      </c>
      <c r="JS5" s="34">
        <v>14</v>
      </c>
      <c r="JT5" s="34">
        <v>4</v>
      </c>
      <c r="JU5" s="34">
        <v>144</v>
      </c>
      <c r="JV5" s="34">
        <v>81</v>
      </c>
      <c r="JW5" s="34">
        <v>42</v>
      </c>
      <c r="JX5" s="34">
        <v>14</v>
      </c>
      <c r="JY5" s="34">
        <v>7</v>
      </c>
      <c r="JZ5" s="34">
        <v>23</v>
      </c>
      <c r="KA5" s="34">
        <v>6</v>
      </c>
      <c r="KB5" s="34">
        <v>6</v>
      </c>
      <c r="KC5" s="34">
        <v>3</v>
      </c>
      <c r="KD5" s="34">
        <v>8</v>
      </c>
      <c r="KE5" s="34">
        <v>54</v>
      </c>
      <c r="KF5" s="34">
        <v>25</v>
      </c>
      <c r="KG5" s="34">
        <v>14</v>
      </c>
      <c r="KH5" s="34">
        <v>7</v>
      </c>
      <c r="KI5" s="34">
        <v>8</v>
      </c>
      <c r="KJ5" s="34">
        <v>36</v>
      </c>
      <c r="KK5" s="34">
        <v>26</v>
      </c>
      <c r="KL5" s="34">
        <v>6</v>
      </c>
      <c r="KM5" s="34">
        <v>2</v>
      </c>
      <c r="KN5" s="34">
        <v>2</v>
      </c>
      <c r="KO5" s="34">
        <v>46</v>
      </c>
      <c r="KP5" s="34">
        <v>19</v>
      </c>
      <c r="KQ5" s="34">
        <v>23</v>
      </c>
      <c r="KR5" s="34">
        <v>1</v>
      </c>
      <c r="KS5" s="35">
        <v>3</v>
      </c>
      <c r="KT5" s="34">
        <v>24</v>
      </c>
      <c r="KU5" s="34">
        <v>8</v>
      </c>
      <c r="KV5" s="34">
        <v>5</v>
      </c>
      <c r="KW5" s="34">
        <v>7</v>
      </c>
      <c r="KX5" s="34">
        <v>4</v>
      </c>
      <c r="KY5" s="34">
        <v>16</v>
      </c>
      <c r="KZ5" s="34">
        <v>7</v>
      </c>
      <c r="LA5" s="34">
        <v>4</v>
      </c>
      <c r="LB5" s="35">
        <v>3</v>
      </c>
      <c r="LC5" s="35">
        <v>2</v>
      </c>
      <c r="LD5" s="34">
        <v>10</v>
      </c>
      <c r="LE5" s="34">
        <v>3</v>
      </c>
      <c r="LF5" s="34">
        <v>3</v>
      </c>
      <c r="LG5" s="34">
        <v>1</v>
      </c>
      <c r="LH5" s="34">
        <v>3</v>
      </c>
      <c r="LI5" s="34">
        <v>7</v>
      </c>
      <c r="LJ5" s="34">
        <v>2</v>
      </c>
      <c r="LK5" s="34">
        <v>1</v>
      </c>
      <c r="LL5" s="34">
        <v>1</v>
      </c>
      <c r="LM5" s="34">
        <v>3</v>
      </c>
      <c r="LN5" s="34">
        <v>3</v>
      </c>
      <c r="LO5" s="34">
        <v>3</v>
      </c>
      <c r="LP5" s="34">
        <v>0</v>
      </c>
      <c r="LQ5" s="34">
        <v>0</v>
      </c>
      <c r="LR5" s="34">
        <v>0</v>
      </c>
      <c r="LS5" s="34">
        <v>11</v>
      </c>
      <c r="LT5" s="34">
        <v>3</v>
      </c>
      <c r="LU5" s="34">
        <v>2</v>
      </c>
      <c r="LV5" s="35">
        <v>4</v>
      </c>
      <c r="LW5" s="35">
        <v>2</v>
      </c>
      <c r="LX5" s="34">
        <v>4</v>
      </c>
      <c r="LY5" s="34">
        <v>3</v>
      </c>
      <c r="LZ5" s="34">
        <v>1</v>
      </c>
      <c r="MA5" s="35">
        <v>0</v>
      </c>
      <c r="MB5" s="35">
        <v>0</v>
      </c>
      <c r="MC5" s="34">
        <v>0</v>
      </c>
      <c r="MD5" s="34">
        <v>0</v>
      </c>
      <c r="ME5" s="35">
        <v>0</v>
      </c>
      <c r="MF5" s="35">
        <v>0</v>
      </c>
      <c r="MG5" s="35">
        <v>0</v>
      </c>
      <c r="MH5" s="34">
        <v>5</v>
      </c>
      <c r="MI5" s="34">
        <v>2</v>
      </c>
      <c r="MJ5" s="34">
        <v>2</v>
      </c>
      <c r="MK5" s="34">
        <v>1</v>
      </c>
      <c r="ML5" s="34">
        <v>0</v>
      </c>
      <c r="MM5" s="34">
        <v>0</v>
      </c>
      <c r="MN5" s="34">
        <v>0</v>
      </c>
      <c r="MO5" s="35">
        <v>0</v>
      </c>
      <c r="MP5" s="35">
        <v>0</v>
      </c>
      <c r="MQ5" s="35">
        <v>0</v>
      </c>
      <c r="MR5" s="34">
        <v>52</v>
      </c>
      <c r="MS5" s="34">
        <v>46</v>
      </c>
      <c r="MT5" s="34">
        <v>3</v>
      </c>
      <c r="MU5" s="34">
        <v>3</v>
      </c>
      <c r="MV5" s="34">
        <v>0</v>
      </c>
      <c r="MW5" s="34">
        <v>32</v>
      </c>
      <c r="MX5" s="34">
        <v>21</v>
      </c>
      <c r="MY5" s="34">
        <v>6</v>
      </c>
      <c r="MZ5" s="34">
        <v>3</v>
      </c>
      <c r="NA5" s="34">
        <v>2</v>
      </c>
      <c r="NB5" s="34">
        <v>4</v>
      </c>
      <c r="NC5" s="34">
        <v>1</v>
      </c>
      <c r="ND5" s="34">
        <v>1</v>
      </c>
      <c r="NE5" s="34">
        <v>1</v>
      </c>
      <c r="NF5" s="34">
        <v>1</v>
      </c>
      <c r="NG5" s="34">
        <v>0</v>
      </c>
      <c r="NH5" s="34">
        <v>0</v>
      </c>
      <c r="NI5" s="35">
        <v>0</v>
      </c>
      <c r="NJ5" s="35">
        <v>0</v>
      </c>
      <c r="NK5" s="35">
        <v>0</v>
      </c>
      <c r="NL5" s="34">
        <v>225</v>
      </c>
      <c r="NM5" s="34">
        <v>11</v>
      </c>
      <c r="NN5" s="34">
        <v>30</v>
      </c>
      <c r="NO5" s="34">
        <v>97</v>
      </c>
      <c r="NP5" s="34">
        <v>87</v>
      </c>
      <c r="NQ5" s="34">
        <v>3</v>
      </c>
      <c r="NR5" s="34">
        <v>2</v>
      </c>
      <c r="NS5" s="34">
        <v>1</v>
      </c>
      <c r="NT5" s="34">
        <v>0</v>
      </c>
      <c r="NU5" s="34">
        <v>0</v>
      </c>
      <c r="NV5" s="34">
        <v>0</v>
      </c>
      <c r="NW5" s="35">
        <v>0</v>
      </c>
      <c r="NX5" s="35">
        <v>0</v>
      </c>
      <c r="NY5" s="35">
        <v>0</v>
      </c>
      <c r="NZ5" s="35">
        <v>0</v>
      </c>
      <c r="OA5" s="34">
        <v>0</v>
      </c>
      <c r="OB5" s="34">
        <v>0</v>
      </c>
      <c r="OC5" s="35">
        <v>0</v>
      </c>
      <c r="OD5" s="35">
        <v>0</v>
      </c>
      <c r="OE5" s="35">
        <v>0</v>
      </c>
    </row>
    <row r="6" spans="1:395" x14ac:dyDescent="0.25">
      <c r="A6" s="17" t="s">
        <v>269</v>
      </c>
      <c r="C6" s="32">
        <f t="shared" si="6"/>
        <v>330</v>
      </c>
      <c r="D6" s="39">
        <v>223</v>
      </c>
      <c r="E6" s="39">
        <v>84</v>
      </c>
      <c r="F6" s="39">
        <v>59</v>
      </c>
      <c r="G6" s="39">
        <v>40</v>
      </c>
      <c r="H6" s="39">
        <v>40</v>
      </c>
      <c r="I6" s="39">
        <v>1</v>
      </c>
      <c r="J6" s="39">
        <v>1</v>
      </c>
      <c r="K6" s="39">
        <v>0</v>
      </c>
      <c r="L6" s="39">
        <v>0</v>
      </c>
      <c r="M6" s="39">
        <v>0</v>
      </c>
      <c r="N6" s="39">
        <v>8</v>
      </c>
      <c r="O6" s="39">
        <v>2</v>
      </c>
      <c r="P6" s="39">
        <v>2</v>
      </c>
      <c r="Q6" s="39">
        <v>2</v>
      </c>
      <c r="R6" s="39">
        <v>2</v>
      </c>
      <c r="S6" s="39">
        <v>42</v>
      </c>
      <c r="T6" s="39">
        <v>12</v>
      </c>
      <c r="U6" s="39">
        <v>17</v>
      </c>
      <c r="V6" s="39">
        <v>7</v>
      </c>
      <c r="W6" s="39">
        <v>6</v>
      </c>
      <c r="X6" s="39">
        <v>15</v>
      </c>
      <c r="Y6" s="39">
        <v>4</v>
      </c>
      <c r="Z6" s="39">
        <v>7</v>
      </c>
      <c r="AA6" s="39">
        <v>1</v>
      </c>
      <c r="AB6" s="39">
        <v>3</v>
      </c>
      <c r="AC6" s="39">
        <v>4</v>
      </c>
      <c r="AD6" s="39">
        <v>3</v>
      </c>
      <c r="AE6" s="39">
        <v>1</v>
      </c>
      <c r="AF6" s="39">
        <v>0</v>
      </c>
      <c r="AG6" s="39">
        <v>0</v>
      </c>
      <c r="AH6" s="39">
        <v>3</v>
      </c>
      <c r="AI6" s="39">
        <v>1</v>
      </c>
      <c r="AJ6" s="39">
        <v>2</v>
      </c>
      <c r="AK6" s="39">
        <v>0</v>
      </c>
      <c r="AL6" s="39">
        <v>0</v>
      </c>
      <c r="AM6" s="39">
        <v>7</v>
      </c>
      <c r="AN6" s="39">
        <v>2</v>
      </c>
      <c r="AO6" s="39">
        <v>3</v>
      </c>
      <c r="AP6" s="39">
        <v>1</v>
      </c>
      <c r="AQ6" s="39">
        <v>1</v>
      </c>
      <c r="AR6" s="39">
        <v>0</v>
      </c>
      <c r="AS6" s="39">
        <v>0</v>
      </c>
      <c r="AT6" s="39">
        <v>0</v>
      </c>
      <c r="AU6" s="39">
        <v>0</v>
      </c>
      <c r="AV6" s="39">
        <v>0</v>
      </c>
      <c r="AW6" s="39">
        <v>10</v>
      </c>
      <c r="AX6" s="39">
        <v>2</v>
      </c>
      <c r="AY6" s="39">
        <v>1</v>
      </c>
      <c r="AZ6" s="39">
        <v>4</v>
      </c>
      <c r="BA6" s="39">
        <v>3</v>
      </c>
      <c r="BB6" s="39">
        <v>3</v>
      </c>
      <c r="BC6" s="39">
        <v>1</v>
      </c>
      <c r="BD6" s="39">
        <v>2</v>
      </c>
      <c r="BE6" s="39">
        <v>0</v>
      </c>
      <c r="BF6" s="39">
        <v>0</v>
      </c>
      <c r="BG6" s="39">
        <v>0</v>
      </c>
      <c r="BH6" s="39">
        <v>0</v>
      </c>
      <c r="BI6" s="39">
        <v>0</v>
      </c>
      <c r="BJ6" s="39">
        <v>0</v>
      </c>
      <c r="BK6" s="39">
        <v>0</v>
      </c>
      <c r="BL6" s="39">
        <v>0</v>
      </c>
      <c r="BM6" s="39">
        <v>0</v>
      </c>
      <c r="BN6" s="39">
        <v>0</v>
      </c>
      <c r="BO6" s="39">
        <v>0</v>
      </c>
      <c r="BP6" s="39">
        <v>0</v>
      </c>
      <c r="BQ6" s="39">
        <v>0</v>
      </c>
      <c r="BR6" s="39">
        <v>0</v>
      </c>
      <c r="BS6" s="39">
        <v>0</v>
      </c>
      <c r="BT6" s="40">
        <v>0</v>
      </c>
      <c r="BU6" s="40">
        <v>0</v>
      </c>
      <c r="BV6" s="39">
        <v>0</v>
      </c>
      <c r="BW6" s="39">
        <v>0</v>
      </c>
      <c r="BX6" s="39">
        <v>0</v>
      </c>
      <c r="BY6" s="39">
        <v>0</v>
      </c>
      <c r="BZ6" s="40">
        <v>0</v>
      </c>
      <c r="CA6" s="39">
        <v>5</v>
      </c>
      <c r="CB6" s="39">
        <v>1</v>
      </c>
      <c r="CC6" s="39">
        <v>2</v>
      </c>
      <c r="CD6" s="39">
        <v>1</v>
      </c>
      <c r="CE6" s="39">
        <v>1</v>
      </c>
      <c r="CF6" s="39">
        <v>0</v>
      </c>
      <c r="CG6" s="39">
        <v>0</v>
      </c>
      <c r="CH6" s="39">
        <v>0</v>
      </c>
      <c r="CI6" s="39">
        <v>0</v>
      </c>
      <c r="CJ6" s="39">
        <v>0</v>
      </c>
      <c r="CK6" s="39">
        <v>0</v>
      </c>
      <c r="CL6" s="39">
        <v>0</v>
      </c>
      <c r="CM6" s="39">
        <v>0</v>
      </c>
      <c r="CN6" s="39">
        <v>0</v>
      </c>
      <c r="CO6" s="41">
        <v>0</v>
      </c>
      <c r="CP6" s="39">
        <v>0</v>
      </c>
      <c r="CQ6" s="40">
        <v>0</v>
      </c>
      <c r="CR6" s="39">
        <v>0</v>
      </c>
      <c r="CS6" s="39">
        <v>0</v>
      </c>
      <c r="CT6" s="41">
        <v>0</v>
      </c>
      <c r="CU6" s="39">
        <v>0</v>
      </c>
      <c r="CV6" s="40">
        <v>0</v>
      </c>
      <c r="CW6" s="39">
        <v>0</v>
      </c>
      <c r="CX6" s="39">
        <v>0</v>
      </c>
      <c r="CY6" s="41">
        <v>0</v>
      </c>
      <c r="CZ6" s="39">
        <v>9</v>
      </c>
      <c r="DA6" s="39">
        <v>9</v>
      </c>
      <c r="DB6" s="39">
        <v>0</v>
      </c>
      <c r="DC6" s="39">
        <v>0</v>
      </c>
      <c r="DD6" s="39">
        <v>0</v>
      </c>
      <c r="DE6" s="39">
        <v>0</v>
      </c>
      <c r="DF6" s="39">
        <v>0</v>
      </c>
      <c r="DG6" s="39">
        <v>0</v>
      </c>
      <c r="DH6" s="39">
        <v>0</v>
      </c>
      <c r="DI6" s="39">
        <v>0</v>
      </c>
      <c r="DJ6" s="39">
        <v>0</v>
      </c>
      <c r="DK6" s="39">
        <v>0</v>
      </c>
      <c r="DL6" s="39">
        <v>0</v>
      </c>
      <c r="DM6" s="39">
        <v>0</v>
      </c>
      <c r="DN6" s="41">
        <v>0</v>
      </c>
      <c r="DO6" s="39">
        <v>0</v>
      </c>
      <c r="DP6" s="39">
        <v>0</v>
      </c>
      <c r="DQ6" s="39">
        <v>0</v>
      </c>
      <c r="DR6" s="39">
        <v>0</v>
      </c>
      <c r="DS6" s="41">
        <v>0</v>
      </c>
      <c r="DT6" s="32">
        <f t="shared" si="7"/>
        <v>389</v>
      </c>
      <c r="DU6" s="39">
        <v>264</v>
      </c>
      <c r="DV6" s="39">
        <v>102</v>
      </c>
      <c r="DW6" s="39">
        <v>72</v>
      </c>
      <c r="DX6" s="39">
        <v>25</v>
      </c>
      <c r="DY6" s="39">
        <v>65</v>
      </c>
      <c r="DZ6" s="39">
        <v>6</v>
      </c>
      <c r="EA6" s="39">
        <v>2</v>
      </c>
      <c r="EB6" s="39">
        <v>2</v>
      </c>
      <c r="EC6" s="39">
        <v>0</v>
      </c>
      <c r="ED6" s="39">
        <v>2</v>
      </c>
      <c r="EE6" s="39">
        <v>1</v>
      </c>
      <c r="EF6" s="39">
        <v>1</v>
      </c>
      <c r="EG6" s="39">
        <v>0</v>
      </c>
      <c r="EH6" s="39">
        <v>0</v>
      </c>
      <c r="EI6" s="39">
        <v>0</v>
      </c>
      <c r="EJ6" s="39">
        <v>27</v>
      </c>
      <c r="EK6" s="39">
        <v>9</v>
      </c>
      <c r="EL6" s="39">
        <v>12</v>
      </c>
      <c r="EM6" s="39">
        <v>4</v>
      </c>
      <c r="EN6" s="39">
        <v>2</v>
      </c>
      <c r="EO6" s="39">
        <v>29</v>
      </c>
      <c r="EP6" s="39">
        <v>15</v>
      </c>
      <c r="EQ6" s="39">
        <v>6</v>
      </c>
      <c r="ER6" s="39">
        <v>4</v>
      </c>
      <c r="ES6" s="39">
        <v>4</v>
      </c>
      <c r="ET6" s="39">
        <v>17</v>
      </c>
      <c r="EU6" s="39">
        <v>4</v>
      </c>
      <c r="EV6" s="39">
        <v>7</v>
      </c>
      <c r="EW6" s="39">
        <v>2</v>
      </c>
      <c r="EX6" s="39">
        <v>4</v>
      </c>
      <c r="EY6" s="39">
        <v>0</v>
      </c>
      <c r="EZ6" s="39">
        <v>0</v>
      </c>
      <c r="FA6" s="39">
        <v>0</v>
      </c>
      <c r="FB6" s="39">
        <v>0</v>
      </c>
      <c r="FC6" s="39">
        <v>0</v>
      </c>
      <c r="FD6" s="39">
        <v>3</v>
      </c>
      <c r="FE6" s="39">
        <v>1</v>
      </c>
      <c r="FF6" s="39">
        <v>1</v>
      </c>
      <c r="FG6" s="39">
        <v>0</v>
      </c>
      <c r="FH6" s="39">
        <v>1</v>
      </c>
      <c r="FI6" s="39">
        <v>6</v>
      </c>
      <c r="FJ6" s="39">
        <v>1</v>
      </c>
      <c r="FK6" s="39">
        <v>1</v>
      </c>
      <c r="FL6" s="39">
        <v>1</v>
      </c>
      <c r="FM6" s="39">
        <v>3</v>
      </c>
      <c r="FN6" s="39">
        <v>12</v>
      </c>
      <c r="FO6" s="39">
        <v>3</v>
      </c>
      <c r="FP6" s="39">
        <v>2</v>
      </c>
      <c r="FQ6" s="39">
        <v>4</v>
      </c>
      <c r="FR6" s="39">
        <v>3</v>
      </c>
      <c r="FS6" s="39">
        <v>4</v>
      </c>
      <c r="FT6" s="39">
        <v>2</v>
      </c>
      <c r="FU6" s="39">
        <v>2</v>
      </c>
      <c r="FV6" s="39">
        <v>0</v>
      </c>
      <c r="FW6" s="39">
        <v>0</v>
      </c>
      <c r="FX6" s="39">
        <v>1</v>
      </c>
      <c r="FY6" s="39">
        <v>1</v>
      </c>
      <c r="FZ6" s="39">
        <v>0</v>
      </c>
      <c r="GA6" s="39">
        <v>0</v>
      </c>
      <c r="GB6" s="39">
        <v>0</v>
      </c>
      <c r="GC6" s="39">
        <v>1</v>
      </c>
      <c r="GD6" s="39">
        <v>0</v>
      </c>
      <c r="GE6" s="39">
        <v>1</v>
      </c>
      <c r="GF6" s="39">
        <v>0</v>
      </c>
      <c r="GG6" s="39">
        <v>0</v>
      </c>
      <c r="GH6" s="39">
        <v>0</v>
      </c>
      <c r="GI6" s="40">
        <v>0</v>
      </c>
      <c r="GJ6" s="39">
        <v>0</v>
      </c>
      <c r="GK6" s="39">
        <v>0</v>
      </c>
      <c r="GL6" s="41">
        <v>0</v>
      </c>
      <c r="GM6" s="39">
        <v>7</v>
      </c>
      <c r="GN6" s="39">
        <v>1</v>
      </c>
      <c r="GO6" s="39">
        <v>2</v>
      </c>
      <c r="GP6" s="39">
        <v>2</v>
      </c>
      <c r="GQ6" s="40">
        <v>2</v>
      </c>
      <c r="GR6" s="39">
        <v>1</v>
      </c>
      <c r="GS6" s="39">
        <v>1</v>
      </c>
      <c r="GT6" s="39">
        <v>0</v>
      </c>
      <c r="GU6" s="39">
        <v>0</v>
      </c>
      <c r="GV6" s="39">
        <v>0</v>
      </c>
      <c r="GW6" s="39">
        <v>1</v>
      </c>
      <c r="GX6" s="39">
        <v>1</v>
      </c>
      <c r="GY6" s="39">
        <v>0</v>
      </c>
      <c r="GZ6" s="39">
        <v>0</v>
      </c>
      <c r="HA6" s="39">
        <v>0</v>
      </c>
      <c r="HB6" s="39">
        <v>0</v>
      </c>
      <c r="HC6" s="39">
        <v>0</v>
      </c>
      <c r="HD6" s="39">
        <v>0</v>
      </c>
      <c r="HE6" s="39">
        <v>0</v>
      </c>
      <c r="HF6" s="41">
        <v>0</v>
      </c>
      <c r="HG6" s="39">
        <v>0</v>
      </c>
      <c r="HH6" s="39">
        <v>0</v>
      </c>
      <c r="HI6" s="39">
        <v>0</v>
      </c>
      <c r="HJ6" s="39">
        <v>0</v>
      </c>
      <c r="HK6" s="41">
        <v>0</v>
      </c>
      <c r="HL6" s="39">
        <v>0</v>
      </c>
      <c r="HM6" s="39">
        <v>0</v>
      </c>
      <c r="HN6" s="39">
        <v>0</v>
      </c>
      <c r="HO6" s="39">
        <v>0</v>
      </c>
      <c r="HP6" s="41">
        <v>0</v>
      </c>
      <c r="HQ6" s="39">
        <v>9</v>
      </c>
      <c r="HR6" s="39">
        <v>9</v>
      </c>
      <c r="HS6" s="39">
        <v>0</v>
      </c>
      <c r="HT6" s="39">
        <v>0</v>
      </c>
      <c r="HU6" s="39">
        <v>0</v>
      </c>
      <c r="HV6" s="41">
        <v>0</v>
      </c>
      <c r="HW6" s="39">
        <v>0</v>
      </c>
      <c r="HX6" s="39">
        <v>0</v>
      </c>
      <c r="HY6" s="39">
        <v>0</v>
      </c>
      <c r="HZ6" s="39">
        <v>0</v>
      </c>
      <c r="IA6" s="41">
        <v>0</v>
      </c>
      <c r="IB6" s="39">
        <v>0</v>
      </c>
      <c r="IC6" s="39">
        <v>0</v>
      </c>
      <c r="ID6" s="39">
        <v>0</v>
      </c>
      <c r="IE6" s="39">
        <v>0</v>
      </c>
      <c r="IF6" s="39">
        <v>0</v>
      </c>
      <c r="IG6" s="41">
        <v>0</v>
      </c>
      <c r="IH6" s="39">
        <v>0</v>
      </c>
      <c r="II6" s="39">
        <v>0</v>
      </c>
      <c r="IJ6" s="39">
        <v>0</v>
      </c>
      <c r="IK6" s="39">
        <v>0</v>
      </c>
      <c r="IL6" s="41">
        <v>0</v>
      </c>
      <c r="IM6" s="39">
        <v>0</v>
      </c>
      <c r="IN6" s="39">
        <v>0</v>
      </c>
      <c r="IO6" s="39">
        <v>0</v>
      </c>
      <c r="IP6" s="11">
        <f t="shared" si="8"/>
        <v>440</v>
      </c>
      <c r="IQ6" s="43">
        <v>261</v>
      </c>
      <c r="IR6" s="43">
        <v>114</v>
      </c>
      <c r="IS6" s="43">
        <v>75</v>
      </c>
      <c r="IT6" s="43">
        <v>32</v>
      </c>
      <c r="IU6" s="43">
        <v>40</v>
      </c>
      <c r="IV6" s="43">
        <v>0</v>
      </c>
      <c r="IW6" s="43">
        <v>0</v>
      </c>
      <c r="IX6" s="43">
        <v>0</v>
      </c>
      <c r="IY6" s="43">
        <v>0</v>
      </c>
      <c r="IZ6" s="43">
        <v>0</v>
      </c>
      <c r="JA6" s="43">
        <v>1</v>
      </c>
      <c r="JB6" s="43">
        <v>0</v>
      </c>
      <c r="JC6" s="43">
        <v>1</v>
      </c>
      <c r="JD6" s="43">
        <v>0</v>
      </c>
      <c r="JE6" s="43">
        <v>0</v>
      </c>
      <c r="JF6" s="43">
        <v>40</v>
      </c>
      <c r="JG6" s="43">
        <v>14</v>
      </c>
      <c r="JH6" s="43">
        <v>17</v>
      </c>
      <c r="JI6" s="43">
        <v>5</v>
      </c>
      <c r="JJ6" s="43">
        <v>4</v>
      </c>
      <c r="JK6" s="43">
        <v>38</v>
      </c>
      <c r="JL6" s="43">
        <v>23</v>
      </c>
      <c r="JM6" s="43">
        <v>5</v>
      </c>
      <c r="JN6" s="43">
        <v>3</v>
      </c>
      <c r="JO6" s="43">
        <v>7</v>
      </c>
      <c r="JP6" s="43">
        <v>18</v>
      </c>
      <c r="JQ6" s="43">
        <v>5</v>
      </c>
      <c r="JR6" s="43">
        <v>9</v>
      </c>
      <c r="JS6" s="43">
        <v>2</v>
      </c>
      <c r="JT6" s="43">
        <v>2</v>
      </c>
      <c r="JU6" s="43">
        <v>0</v>
      </c>
      <c r="JV6" s="43">
        <v>0</v>
      </c>
      <c r="JW6" s="43">
        <v>0</v>
      </c>
      <c r="JX6" s="43">
        <v>0</v>
      </c>
      <c r="JY6" s="43">
        <v>0</v>
      </c>
      <c r="JZ6" s="43">
        <v>4</v>
      </c>
      <c r="KA6" s="43">
        <v>1</v>
      </c>
      <c r="KB6" s="43">
        <v>2</v>
      </c>
      <c r="KC6" s="43">
        <v>0</v>
      </c>
      <c r="KD6" s="43">
        <v>1</v>
      </c>
      <c r="KE6" s="43">
        <v>17</v>
      </c>
      <c r="KF6" s="43">
        <v>4</v>
      </c>
      <c r="KG6" s="43">
        <v>5</v>
      </c>
      <c r="KH6" s="43">
        <v>3</v>
      </c>
      <c r="KI6" s="43">
        <v>5</v>
      </c>
      <c r="KJ6" s="43">
        <v>3</v>
      </c>
      <c r="KK6" s="43">
        <v>3</v>
      </c>
      <c r="KL6" s="43">
        <v>0</v>
      </c>
      <c r="KM6" s="43">
        <v>0</v>
      </c>
      <c r="KN6" s="43">
        <v>0</v>
      </c>
      <c r="KO6" s="43">
        <v>22</v>
      </c>
      <c r="KP6" s="43">
        <v>3</v>
      </c>
      <c r="KQ6" s="43">
        <v>19</v>
      </c>
      <c r="KR6" s="43">
        <v>0</v>
      </c>
      <c r="KS6" s="43">
        <v>0</v>
      </c>
      <c r="KT6" s="43">
        <v>1</v>
      </c>
      <c r="KU6" s="43">
        <v>1</v>
      </c>
      <c r="KV6" s="43">
        <v>0</v>
      </c>
      <c r="KW6" s="43">
        <v>0</v>
      </c>
      <c r="KX6" s="43">
        <v>0</v>
      </c>
      <c r="KY6" s="43">
        <v>12</v>
      </c>
      <c r="KZ6" s="43">
        <v>2</v>
      </c>
      <c r="LA6" s="43">
        <v>2</v>
      </c>
      <c r="LB6" s="43">
        <v>5</v>
      </c>
      <c r="LC6" s="43">
        <v>3</v>
      </c>
      <c r="LD6" s="43">
        <v>0</v>
      </c>
      <c r="LE6" s="43">
        <v>0</v>
      </c>
      <c r="LF6" s="43">
        <v>0</v>
      </c>
      <c r="LG6" s="45">
        <v>0</v>
      </c>
      <c r="LH6" s="45">
        <v>0</v>
      </c>
      <c r="LI6" s="43">
        <v>7</v>
      </c>
      <c r="LJ6" s="43">
        <v>1</v>
      </c>
      <c r="LK6" s="43">
        <v>2</v>
      </c>
      <c r="LL6" s="43">
        <v>1</v>
      </c>
      <c r="LM6" s="45">
        <v>3</v>
      </c>
      <c r="LN6" s="43">
        <v>0</v>
      </c>
      <c r="LO6" s="43">
        <v>0</v>
      </c>
      <c r="LP6" s="43">
        <v>0</v>
      </c>
      <c r="LQ6" s="43">
        <v>0</v>
      </c>
      <c r="LR6" s="43">
        <v>0</v>
      </c>
      <c r="LS6" s="43">
        <v>4</v>
      </c>
      <c r="LT6" s="43">
        <v>2</v>
      </c>
      <c r="LU6" s="43">
        <v>2</v>
      </c>
      <c r="LV6" s="43">
        <v>0</v>
      </c>
      <c r="LW6" s="43">
        <v>0</v>
      </c>
      <c r="LX6" s="43">
        <v>0</v>
      </c>
      <c r="LY6" s="43">
        <v>0</v>
      </c>
      <c r="LZ6" s="43">
        <v>0</v>
      </c>
      <c r="MA6" s="43">
        <v>0</v>
      </c>
      <c r="MB6" s="44">
        <v>0</v>
      </c>
      <c r="MC6" s="43">
        <v>0</v>
      </c>
      <c r="MD6" s="43">
        <v>0</v>
      </c>
      <c r="ME6" s="43">
        <v>0</v>
      </c>
      <c r="MF6" s="43">
        <v>0</v>
      </c>
      <c r="MG6" s="44">
        <v>0</v>
      </c>
      <c r="MH6" s="43">
        <v>0</v>
      </c>
      <c r="MI6" s="43">
        <v>0</v>
      </c>
      <c r="MJ6" s="43">
        <v>0</v>
      </c>
      <c r="MK6" s="43">
        <v>0</v>
      </c>
      <c r="ML6" s="44">
        <v>0</v>
      </c>
      <c r="MM6" s="43">
        <v>0</v>
      </c>
      <c r="MN6" s="43">
        <v>0</v>
      </c>
      <c r="MO6" s="43">
        <v>0</v>
      </c>
      <c r="MP6" s="43">
        <v>0</v>
      </c>
      <c r="MQ6" s="44">
        <v>0</v>
      </c>
      <c r="MR6" s="43">
        <v>11</v>
      </c>
      <c r="MS6" s="43">
        <v>10</v>
      </c>
      <c r="MT6" s="43">
        <v>1</v>
      </c>
      <c r="MU6" s="43">
        <v>0</v>
      </c>
      <c r="MV6" s="43">
        <v>0</v>
      </c>
      <c r="MW6" s="43">
        <v>0</v>
      </c>
      <c r="MX6" s="43">
        <v>0</v>
      </c>
      <c r="MY6" s="43">
        <v>0</v>
      </c>
      <c r="MZ6" s="43">
        <v>0</v>
      </c>
      <c r="NA6" s="43">
        <v>0</v>
      </c>
      <c r="NB6" s="43">
        <v>0</v>
      </c>
      <c r="NC6" s="43">
        <v>0</v>
      </c>
      <c r="ND6" s="43">
        <v>0</v>
      </c>
      <c r="NE6" s="43">
        <v>0</v>
      </c>
      <c r="NF6" s="44">
        <v>0</v>
      </c>
      <c r="NG6" s="43">
        <v>0</v>
      </c>
      <c r="NH6" s="43">
        <v>0</v>
      </c>
      <c r="NI6" s="43">
        <v>0</v>
      </c>
      <c r="NJ6" s="43">
        <v>0</v>
      </c>
      <c r="NK6" s="44">
        <v>0</v>
      </c>
      <c r="NL6" s="43">
        <v>1</v>
      </c>
      <c r="NM6" s="43">
        <v>0</v>
      </c>
      <c r="NN6" s="43">
        <v>1</v>
      </c>
      <c r="NO6" s="43">
        <v>0</v>
      </c>
      <c r="NP6" s="43">
        <v>0</v>
      </c>
      <c r="NQ6" s="43">
        <v>0</v>
      </c>
      <c r="NR6" s="43">
        <v>0</v>
      </c>
      <c r="NS6" s="43">
        <v>0</v>
      </c>
      <c r="NT6" s="43">
        <v>0</v>
      </c>
      <c r="NU6" s="44">
        <v>0</v>
      </c>
      <c r="NV6" s="43">
        <v>0</v>
      </c>
      <c r="NW6" s="43">
        <v>0</v>
      </c>
      <c r="NX6" s="43">
        <v>0</v>
      </c>
      <c r="NY6" s="43">
        <v>0</v>
      </c>
      <c r="NZ6" s="44">
        <v>0</v>
      </c>
      <c r="OA6" s="43">
        <v>0</v>
      </c>
      <c r="OB6" s="43">
        <v>0</v>
      </c>
      <c r="OC6" s="43">
        <v>0</v>
      </c>
      <c r="OD6" s="43">
        <v>0</v>
      </c>
      <c r="OE6" s="44">
        <v>0</v>
      </c>
    </row>
    <row r="7" spans="1:395" x14ac:dyDescent="0.25">
      <c r="A7" s="17" t="s">
        <v>270</v>
      </c>
      <c r="C7" s="32">
        <f t="shared" si="6"/>
        <v>29</v>
      </c>
      <c r="D7" s="39">
        <v>13</v>
      </c>
      <c r="E7" s="39">
        <v>10</v>
      </c>
      <c r="F7" s="39">
        <v>2</v>
      </c>
      <c r="G7" s="39">
        <v>1</v>
      </c>
      <c r="H7" s="41">
        <v>0</v>
      </c>
      <c r="I7" s="39">
        <v>2</v>
      </c>
      <c r="J7" s="39">
        <v>2</v>
      </c>
      <c r="K7" s="39">
        <v>0</v>
      </c>
      <c r="L7" s="39">
        <v>0</v>
      </c>
      <c r="M7" s="41">
        <v>0</v>
      </c>
      <c r="N7" s="39">
        <v>0</v>
      </c>
      <c r="O7" s="39">
        <v>0</v>
      </c>
      <c r="P7" s="39">
        <v>0</v>
      </c>
      <c r="Q7" s="39">
        <v>0</v>
      </c>
      <c r="R7" s="41">
        <v>0</v>
      </c>
      <c r="S7" s="39">
        <v>4</v>
      </c>
      <c r="T7" s="39">
        <v>2</v>
      </c>
      <c r="U7" s="39">
        <v>2</v>
      </c>
      <c r="V7" s="39">
        <v>0</v>
      </c>
      <c r="W7" s="41">
        <v>0</v>
      </c>
      <c r="X7" s="39">
        <v>0</v>
      </c>
      <c r="Y7" s="39">
        <v>0</v>
      </c>
      <c r="Z7" s="39">
        <v>0</v>
      </c>
      <c r="AA7" s="39">
        <v>0</v>
      </c>
      <c r="AB7" s="41">
        <v>0</v>
      </c>
      <c r="AC7" s="39">
        <v>0</v>
      </c>
      <c r="AD7" s="39">
        <v>0</v>
      </c>
      <c r="AE7" s="39">
        <v>0</v>
      </c>
      <c r="AF7" s="39">
        <v>0</v>
      </c>
      <c r="AG7" s="41">
        <v>0</v>
      </c>
      <c r="AH7" s="39">
        <v>8</v>
      </c>
      <c r="AI7" s="39">
        <v>8</v>
      </c>
      <c r="AJ7" s="39">
        <v>0</v>
      </c>
      <c r="AK7" s="39">
        <v>0</v>
      </c>
      <c r="AL7" s="41">
        <v>0</v>
      </c>
      <c r="AM7" s="39">
        <v>1</v>
      </c>
      <c r="AN7" s="39">
        <v>1</v>
      </c>
      <c r="AO7" s="39">
        <v>0</v>
      </c>
      <c r="AP7" s="39">
        <v>0</v>
      </c>
      <c r="AQ7" s="41">
        <v>0</v>
      </c>
      <c r="AR7" s="39">
        <v>0</v>
      </c>
      <c r="AS7" s="39">
        <v>0</v>
      </c>
      <c r="AT7" s="39">
        <v>0</v>
      </c>
      <c r="AU7" s="39">
        <v>0</v>
      </c>
      <c r="AV7" s="41">
        <v>0</v>
      </c>
      <c r="AW7" s="39">
        <v>0</v>
      </c>
      <c r="AX7" s="39">
        <v>0</v>
      </c>
      <c r="AY7" s="39">
        <v>0</v>
      </c>
      <c r="AZ7" s="39">
        <v>0</v>
      </c>
      <c r="BA7" s="41">
        <v>0</v>
      </c>
      <c r="BB7" s="39">
        <v>0</v>
      </c>
      <c r="BC7" s="40">
        <v>0</v>
      </c>
      <c r="BD7" s="39">
        <v>0</v>
      </c>
      <c r="BE7" s="39">
        <v>0</v>
      </c>
      <c r="BF7" s="41">
        <v>0</v>
      </c>
      <c r="BG7" s="39">
        <v>0</v>
      </c>
      <c r="BH7" s="40">
        <v>0</v>
      </c>
      <c r="BI7" s="39">
        <v>0</v>
      </c>
      <c r="BJ7" s="39">
        <v>0</v>
      </c>
      <c r="BK7" s="41">
        <v>0</v>
      </c>
      <c r="BL7" s="39">
        <v>0</v>
      </c>
      <c r="BM7" s="40">
        <v>0</v>
      </c>
      <c r="BN7" s="39">
        <v>0</v>
      </c>
      <c r="BO7" s="39">
        <v>0</v>
      </c>
      <c r="BP7" s="41">
        <v>0</v>
      </c>
      <c r="BQ7" s="39">
        <v>0</v>
      </c>
      <c r="BR7" s="40">
        <v>0</v>
      </c>
      <c r="BS7" s="39">
        <v>0</v>
      </c>
      <c r="BT7" s="39">
        <v>0</v>
      </c>
      <c r="BU7" s="41">
        <v>0</v>
      </c>
      <c r="BV7" s="39">
        <v>1</v>
      </c>
      <c r="BW7" s="39">
        <v>1</v>
      </c>
      <c r="BX7" s="39">
        <v>0</v>
      </c>
      <c r="BY7" s="39">
        <v>0</v>
      </c>
      <c r="BZ7" s="41">
        <v>0</v>
      </c>
      <c r="CA7" s="41">
        <v>0</v>
      </c>
      <c r="CB7" s="39">
        <v>0</v>
      </c>
      <c r="CC7" s="40">
        <v>0</v>
      </c>
      <c r="CD7" s="39">
        <v>0</v>
      </c>
      <c r="CE7" s="39">
        <v>0</v>
      </c>
      <c r="CF7" s="41">
        <v>0</v>
      </c>
      <c r="CG7" s="39">
        <v>0</v>
      </c>
      <c r="CH7" s="40">
        <v>0</v>
      </c>
      <c r="CI7" s="39">
        <v>0</v>
      </c>
      <c r="CJ7" s="39">
        <v>0</v>
      </c>
      <c r="CK7" s="41">
        <v>0</v>
      </c>
      <c r="CL7" s="39">
        <v>0</v>
      </c>
      <c r="CM7" s="40">
        <v>0</v>
      </c>
      <c r="CN7" s="39">
        <v>0</v>
      </c>
      <c r="CO7" s="39">
        <v>0</v>
      </c>
      <c r="CP7" s="41">
        <v>0</v>
      </c>
      <c r="CQ7" s="39">
        <v>0</v>
      </c>
      <c r="CR7" s="40">
        <v>0</v>
      </c>
      <c r="CS7" s="39">
        <v>0</v>
      </c>
      <c r="CT7" s="39">
        <v>0</v>
      </c>
      <c r="CU7" s="41">
        <v>0</v>
      </c>
      <c r="CV7" s="39">
        <v>0</v>
      </c>
      <c r="CW7" s="40">
        <v>0</v>
      </c>
      <c r="CX7" s="39">
        <v>0</v>
      </c>
      <c r="CY7" s="39">
        <v>0</v>
      </c>
      <c r="CZ7" s="41">
        <v>0</v>
      </c>
      <c r="DA7" s="39">
        <v>0</v>
      </c>
      <c r="DB7" s="40">
        <v>0</v>
      </c>
      <c r="DC7" s="39">
        <v>0</v>
      </c>
      <c r="DD7" s="39">
        <v>0</v>
      </c>
      <c r="DE7" s="41">
        <v>0</v>
      </c>
      <c r="DF7" s="39">
        <v>0</v>
      </c>
      <c r="DG7" s="40">
        <v>0</v>
      </c>
      <c r="DH7" s="39">
        <v>0</v>
      </c>
      <c r="DI7" s="39">
        <v>0</v>
      </c>
      <c r="DJ7" s="41">
        <v>0</v>
      </c>
      <c r="DK7" s="39">
        <v>0</v>
      </c>
      <c r="DL7" s="40">
        <v>0</v>
      </c>
      <c r="DM7" s="39">
        <v>0</v>
      </c>
      <c r="DN7" s="39">
        <v>0</v>
      </c>
      <c r="DO7" s="41">
        <v>0</v>
      </c>
      <c r="DP7" s="39">
        <v>0</v>
      </c>
      <c r="DQ7" s="40">
        <v>0</v>
      </c>
      <c r="DR7" s="39">
        <v>0</v>
      </c>
      <c r="DS7" s="39">
        <v>0</v>
      </c>
      <c r="DT7" s="32">
        <f t="shared" si="7"/>
        <v>32</v>
      </c>
      <c r="DU7" s="39">
        <v>14</v>
      </c>
      <c r="DV7" s="39">
        <v>13</v>
      </c>
      <c r="DW7" s="39">
        <v>1</v>
      </c>
      <c r="DX7" s="39">
        <v>0</v>
      </c>
      <c r="DY7" s="41">
        <v>0</v>
      </c>
      <c r="DZ7" s="39">
        <v>3</v>
      </c>
      <c r="EA7" s="39">
        <v>3</v>
      </c>
      <c r="EB7" s="39">
        <v>0</v>
      </c>
      <c r="EC7" s="39">
        <v>0</v>
      </c>
      <c r="ED7" s="41">
        <v>0</v>
      </c>
      <c r="EE7" s="39">
        <v>0</v>
      </c>
      <c r="EF7" s="39">
        <v>0</v>
      </c>
      <c r="EG7" s="39">
        <v>0</v>
      </c>
      <c r="EH7" s="39">
        <v>0</v>
      </c>
      <c r="EI7" s="41">
        <v>0</v>
      </c>
      <c r="EJ7" s="39">
        <v>3</v>
      </c>
      <c r="EK7" s="39">
        <v>3</v>
      </c>
      <c r="EL7" s="39">
        <v>0</v>
      </c>
      <c r="EM7" s="39">
        <v>0</v>
      </c>
      <c r="EN7" s="41">
        <v>0</v>
      </c>
      <c r="EO7" s="39">
        <v>1</v>
      </c>
      <c r="EP7" s="39">
        <v>1</v>
      </c>
      <c r="EQ7" s="39">
        <v>0</v>
      </c>
      <c r="ER7" s="39">
        <v>0</v>
      </c>
      <c r="ES7" s="41">
        <v>0</v>
      </c>
      <c r="ET7" s="39">
        <v>0</v>
      </c>
      <c r="EU7" s="39">
        <v>0</v>
      </c>
      <c r="EV7" s="39">
        <v>0</v>
      </c>
      <c r="EW7" s="40">
        <v>0</v>
      </c>
      <c r="EX7" s="41">
        <v>0</v>
      </c>
      <c r="EY7" s="39">
        <v>3</v>
      </c>
      <c r="EZ7" s="39">
        <v>3</v>
      </c>
      <c r="FA7" s="39">
        <v>0</v>
      </c>
      <c r="FB7" s="39">
        <v>0</v>
      </c>
      <c r="FC7" s="41">
        <v>0</v>
      </c>
      <c r="FD7" s="39">
        <v>1</v>
      </c>
      <c r="FE7" s="39">
        <v>1</v>
      </c>
      <c r="FF7" s="39">
        <v>0</v>
      </c>
      <c r="FG7" s="39">
        <v>0</v>
      </c>
      <c r="FH7" s="41">
        <v>0</v>
      </c>
      <c r="FI7" s="39">
        <v>5</v>
      </c>
      <c r="FJ7" s="39">
        <v>5</v>
      </c>
      <c r="FK7" s="39">
        <v>0</v>
      </c>
      <c r="FL7" s="39">
        <v>0</v>
      </c>
      <c r="FM7" s="41">
        <v>0</v>
      </c>
      <c r="FN7" s="39">
        <v>0</v>
      </c>
      <c r="FO7" s="39">
        <v>0</v>
      </c>
      <c r="FP7" s="39">
        <v>0</v>
      </c>
      <c r="FQ7" s="40">
        <v>0</v>
      </c>
      <c r="FR7" s="41">
        <v>0</v>
      </c>
      <c r="FS7" s="39">
        <v>0</v>
      </c>
      <c r="FT7" s="39">
        <v>0</v>
      </c>
      <c r="FU7" s="39">
        <v>0</v>
      </c>
      <c r="FV7" s="40">
        <v>0</v>
      </c>
      <c r="FW7" s="41">
        <v>0</v>
      </c>
      <c r="FX7" s="39">
        <v>0</v>
      </c>
      <c r="FY7" s="39">
        <v>0</v>
      </c>
      <c r="FZ7" s="39">
        <v>0</v>
      </c>
      <c r="GA7" s="40">
        <v>0</v>
      </c>
      <c r="GB7" s="41">
        <v>0</v>
      </c>
      <c r="GC7" s="39">
        <v>2</v>
      </c>
      <c r="GD7" s="39">
        <v>2</v>
      </c>
      <c r="GE7" s="39">
        <v>0</v>
      </c>
      <c r="GF7" s="39">
        <v>0</v>
      </c>
      <c r="GG7" s="39">
        <v>0</v>
      </c>
      <c r="GH7" s="39">
        <v>0</v>
      </c>
      <c r="GI7" s="41">
        <v>0</v>
      </c>
      <c r="GJ7" s="39">
        <v>0</v>
      </c>
      <c r="GK7" s="39">
        <v>0</v>
      </c>
      <c r="GL7" s="39">
        <v>0</v>
      </c>
      <c r="GM7" s="39">
        <v>0</v>
      </c>
      <c r="GN7" s="41">
        <v>0</v>
      </c>
      <c r="GO7" s="39">
        <v>0</v>
      </c>
      <c r="GP7" s="39">
        <v>0</v>
      </c>
      <c r="GQ7" s="39">
        <v>0</v>
      </c>
      <c r="GR7" s="39">
        <v>0</v>
      </c>
      <c r="GS7" s="41">
        <v>0</v>
      </c>
      <c r="GT7" s="39">
        <v>0</v>
      </c>
      <c r="GU7" s="39">
        <v>0</v>
      </c>
      <c r="GV7" s="39">
        <v>0</v>
      </c>
      <c r="GW7" s="39">
        <v>0</v>
      </c>
      <c r="GX7" s="41">
        <v>0</v>
      </c>
      <c r="GY7" s="39">
        <v>0</v>
      </c>
      <c r="GZ7" s="39">
        <v>0</v>
      </c>
      <c r="HA7" s="39">
        <v>0</v>
      </c>
      <c r="HB7" s="39">
        <v>0</v>
      </c>
      <c r="HC7" s="41">
        <v>0</v>
      </c>
      <c r="HD7" s="39">
        <v>0</v>
      </c>
      <c r="HE7" s="39">
        <v>0</v>
      </c>
      <c r="HF7" s="39">
        <v>0</v>
      </c>
      <c r="HG7" s="39">
        <v>0</v>
      </c>
      <c r="HH7" s="41">
        <v>0</v>
      </c>
      <c r="HI7" s="39">
        <v>0</v>
      </c>
      <c r="HJ7" s="39">
        <v>0</v>
      </c>
      <c r="HK7" s="39">
        <v>0</v>
      </c>
      <c r="HL7" s="39">
        <v>0</v>
      </c>
      <c r="HM7" s="41">
        <v>0</v>
      </c>
      <c r="HN7" s="39">
        <v>0</v>
      </c>
      <c r="HO7" s="39">
        <v>0</v>
      </c>
      <c r="HP7" s="39">
        <v>0</v>
      </c>
      <c r="HQ7" s="39">
        <v>0</v>
      </c>
      <c r="HR7" s="41">
        <v>0</v>
      </c>
      <c r="HS7" s="39">
        <v>0</v>
      </c>
      <c r="HT7" s="39">
        <v>0</v>
      </c>
      <c r="HU7" s="39">
        <v>0</v>
      </c>
      <c r="HV7" s="39">
        <v>0</v>
      </c>
      <c r="HW7" s="41">
        <v>0</v>
      </c>
      <c r="HX7" s="39">
        <v>0</v>
      </c>
      <c r="HY7" s="39">
        <v>0</v>
      </c>
      <c r="HZ7" s="39">
        <v>0</v>
      </c>
      <c r="IA7" s="41">
        <v>0</v>
      </c>
      <c r="IB7" s="39">
        <v>0</v>
      </c>
      <c r="IC7" s="39">
        <v>0</v>
      </c>
      <c r="ID7" s="39">
        <v>0</v>
      </c>
      <c r="IE7" s="39">
        <v>0</v>
      </c>
      <c r="IF7" s="41">
        <v>0</v>
      </c>
      <c r="IG7" s="39">
        <v>0</v>
      </c>
      <c r="IH7" s="39">
        <v>0</v>
      </c>
      <c r="II7" s="39">
        <v>0</v>
      </c>
      <c r="IJ7" s="39">
        <v>0</v>
      </c>
      <c r="IK7" s="41">
        <v>0</v>
      </c>
      <c r="IL7" s="39">
        <v>0</v>
      </c>
      <c r="IM7" s="39">
        <v>0</v>
      </c>
      <c r="IN7" s="39">
        <v>0</v>
      </c>
      <c r="IO7" s="39">
        <v>0</v>
      </c>
      <c r="IP7" s="11">
        <f t="shared" si="8"/>
        <v>24</v>
      </c>
      <c r="IQ7" s="43">
        <v>9</v>
      </c>
      <c r="IR7" s="43">
        <v>9</v>
      </c>
      <c r="IS7" s="43">
        <v>0</v>
      </c>
      <c r="IT7" s="43">
        <v>0</v>
      </c>
      <c r="IU7" s="43">
        <v>0</v>
      </c>
      <c r="IV7" s="43">
        <v>3</v>
      </c>
      <c r="IW7" s="43">
        <v>3</v>
      </c>
      <c r="IX7" s="43">
        <v>0</v>
      </c>
      <c r="IY7" s="43">
        <v>0</v>
      </c>
      <c r="IZ7" s="43">
        <v>0</v>
      </c>
      <c r="JA7" s="43">
        <v>0</v>
      </c>
      <c r="JB7" s="43">
        <v>0</v>
      </c>
      <c r="JC7" s="43">
        <v>0</v>
      </c>
      <c r="JD7" s="43">
        <v>0</v>
      </c>
      <c r="JE7" s="43">
        <v>0</v>
      </c>
      <c r="JF7" s="43">
        <v>2</v>
      </c>
      <c r="JG7" s="43">
        <v>1</v>
      </c>
      <c r="JH7" s="43">
        <v>0</v>
      </c>
      <c r="JI7" s="43">
        <v>1</v>
      </c>
      <c r="JJ7" s="43">
        <v>0</v>
      </c>
      <c r="JK7" s="43">
        <v>1</v>
      </c>
      <c r="JL7" s="43">
        <v>1</v>
      </c>
      <c r="JM7" s="43">
        <v>0</v>
      </c>
      <c r="JN7" s="43">
        <v>0</v>
      </c>
      <c r="JO7" s="43">
        <v>0</v>
      </c>
      <c r="JP7" s="43">
        <v>0</v>
      </c>
      <c r="JQ7" s="43">
        <v>0</v>
      </c>
      <c r="JR7" s="43">
        <v>0</v>
      </c>
      <c r="JS7" s="43">
        <v>0</v>
      </c>
      <c r="JT7" s="43">
        <v>0</v>
      </c>
      <c r="JU7" s="43">
        <v>5</v>
      </c>
      <c r="JV7" s="43">
        <v>5</v>
      </c>
      <c r="JW7" s="43">
        <v>0</v>
      </c>
      <c r="JX7" s="43">
        <v>0</v>
      </c>
      <c r="JY7" s="43">
        <v>0</v>
      </c>
      <c r="JZ7" s="43">
        <v>1</v>
      </c>
      <c r="KA7" s="43">
        <v>1</v>
      </c>
      <c r="KB7" s="43">
        <v>0</v>
      </c>
      <c r="KC7" s="43">
        <v>0</v>
      </c>
      <c r="KD7" s="43">
        <v>0</v>
      </c>
      <c r="KE7" s="43">
        <v>0</v>
      </c>
      <c r="KF7" s="43">
        <v>0</v>
      </c>
      <c r="KG7" s="43">
        <v>0</v>
      </c>
      <c r="KH7" s="43">
        <v>0</v>
      </c>
      <c r="KI7" s="43">
        <v>0</v>
      </c>
      <c r="KJ7" s="43">
        <v>0</v>
      </c>
      <c r="KK7" s="43">
        <v>0</v>
      </c>
      <c r="KL7" s="43">
        <v>0</v>
      </c>
      <c r="KM7" s="43">
        <v>0</v>
      </c>
      <c r="KN7" s="43">
        <v>0</v>
      </c>
      <c r="KO7" s="43">
        <v>0</v>
      </c>
      <c r="KP7" s="43">
        <v>0</v>
      </c>
      <c r="KQ7" s="43">
        <v>0</v>
      </c>
      <c r="KR7" s="43">
        <v>0</v>
      </c>
      <c r="KS7" s="43">
        <v>0</v>
      </c>
      <c r="KT7" s="43">
        <v>0</v>
      </c>
      <c r="KU7" s="43">
        <v>0</v>
      </c>
      <c r="KV7" s="43">
        <v>0</v>
      </c>
      <c r="KW7" s="43">
        <v>0</v>
      </c>
      <c r="KX7" s="43">
        <v>0</v>
      </c>
      <c r="KY7" s="43">
        <v>1</v>
      </c>
      <c r="KZ7" s="43">
        <v>1</v>
      </c>
      <c r="LA7" s="43">
        <v>0</v>
      </c>
      <c r="LB7" s="43">
        <v>0</v>
      </c>
      <c r="LC7" s="43">
        <v>0</v>
      </c>
      <c r="LD7" s="43">
        <v>0</v>
      </c>
      <c r="LE7" s="43">
        <v>0</v>
      </c>
      <c r="LF7" s="43">
        <v>0</v>
      </c>
      <c r="LG7" s="43">
        <v>0</v>
      </c>
      <c r="LH7" s="43">
        <v>0</v>
      </c>
      <c r="LI7" s="43">
        <v>0</v>
      </c>
      <c r="LJ7" s="43">
        <v>0</v>
      </c>
      <c r="LK7" s="43">
        <v>0</v>
      </c>
      <c r="LL7" s="43">
        <v>0</v>
      </c>
      <c r="LM7" s="43">
        <v>0</v>
      </c>
      <c r="LN7" s="43">
        <v>0</v>
      </c>
      <c r="LO7" s="43">
        <v>0</v>
      </c>
      <c r="LP7" s="43">
        <v>0</v>
      </c>
      <c r="LQ7" s="43">
        <v>0</v>
      </c>
      <c r="LR7" s="43">
        <v>0</v>
      </c>
      <c r="LS7" s="43">
        <v>0</v>
      </c>
      <c r="LT7" s="43">
        <v>0</v>
      </c>
      <c r="LU7" s="43">
        <v>0</v>
      </c>
      <c r="LV7" s="43">
        <v>0</v>
      </c>
      <c r="LW7" s="43">
        <v>0</v>
      </c>
      <c r="LX7" s="43">
        <v>2</v>
      </c>
      <c r="LY7" s="43">
        <v>2</v>
      </c>
      <c r="LZ7" s="43">
        <v>0</v>
      </c>
      <c r="MA7" s="43">
        <v>0</v>
      </c>
      <c r="MB7" s="43">
        <v>0</v>
      </c>
      <c r="MC7" s="43">
        <v>0</v>
      </c>
      <c r="MD7" s="43">
        <v>0</v>
      </c>
      <c r="ME7" s="43">
        <v>0</v>
      </c>
      <c r="MF7" s="43">
        <v>0</v>
      </c>
      <c r="MG7" s="43">
        <v>0</v>
      </c>
      <c r="MH7" s="43">
        <v>0</v>
      </c>
      <c r="MI7" s="43">
        <v>0</v>
      </c>
      <c r="MJ7" s="43">
        <v>0</v>
      </c>
      <c r="MK7" s="43">
        <v>0</v>
      </c>
      <c r="ML7" s="43">
        <v>0</v>
      </c>
      <c r="MM7" s="43">
        <v>0</v>
      </c>
      <c r="MN7" s="43">
        <v>0</v>
      </c>
      <c r="MO7" s="43">
        <v>0</v>
      </c>
      <c r="MP7" s="43">
        <v>0</v>
      </c>
      <c r="MQ7" s="43">
        <v>0</v>
      </c>
      <c r="MR7" s="43">
        <v>0</v>
      </c>
      <c r="MS7" s="43">
        <v>0</v>
      </c>
      <c r="MT7" s="43">
        <v>0</v>
      </c>
      <c r="MU7" s="43">
        <v>0</v>
      </c>
      <c r="MV7" s="43">
        <v>0</v>
      </c>
      <c r="MW7" s="43">
        <v>0</v>
      </c>
      <c r="MX7" s="43">
        <v>0</v>
      </c>
      <c r="MY7" s="43">
        <v>0</v>
      </c>
      <c r="MZ7" s="43">
        <v>0</v>
      </c>
      <c r="NA7" s="43">
        <v>0</v>
      </c>
      <c r="NB7" s="43">
        <v>0</v>
      </c>
      <c r="NC7" s="43">
        <v>0</v>
      </c>
      <c r="ND7" s="43">
        <v>0</v>
      </c>
      <c r="NE7" s="43">
        <v>0</v>
      </c>
      <c r="NF7" s="43">
        <v>0</v>
      </c>
      <c r="NG7" s="43">
        <v>0</v>
      </c>
      <c r="NH7" s="43">
        <v>0</v>
      </c>
      <c r="NI7" s="43">
        <v>0</v>
      </c>
      <c r="NJ7" s="43">
        <v>0</v>
      </c>
      <c r="NK7" s="43">
        <v>0</v>
      </c>
      <c r="NL7" s="43">
        <v>0</v>
      </c>
      <c r="NM7" s="43">
        <v>0</v>
      </c>
      <c r="NN7" s="43">
        <v>0</v>
      </c>
      <c r="NO7" s="43">
        <v>0</v>
      </c>
      <c r="NP7" s="43">
        <v>0</v>
      </c>
      <c r="NQ7" s="43">
        <v>0</v>
      </c>
      <c r="NR7" s="43">
        <v>0</v>
      </c>
      <c r="NS7" s="43">
        <v>0</v>
      </c>
      <c r="NT7" s="43">
        <v>0</v>
      </c>
      <c r="NU7" s="43">
        <v>0</v>
      </c>
      <c r="NV7" s="43">
        <v>0</v>
      </c>
      <c r="NW7" s="43">
        <v>0</v>
      </c>
      <c r="NX7" s="43">
        <v>0</v>
      </c>
      <c r="NY7" s="43">
        <v>0</v>
      </c>
      <c r="NZ7" s="43">
        <v>0</v>
      </c>
      <c r="OA7" s="43">
        <v>0</v>
      </c>
      <c r="OB7" s="43">
        <v>0</v>
      </c>
      <c r="OC7" s="43">
        <v>0</v>
      </c>
      <c r="OD7" s="43">
        <v>0</v>
      </c>
      <c r="OE7" s="43">
        <v>0</v>
      </c>
    </row>
    <row r="8" spans="1:395" x14ac:dyDescent="0.25">
      <c r="A8" s="14" t="s">
        <v>271</v>
      </c>
      <c r="C8" s="32">
        <f t="shared" si="6"/>
        <v>29</v>
      </c>
      <c r="D8" s="39">
        <v>22</v>
      </c>
      <c r="E8" s="39">
        <v>10</v>
      </c>
      <c r="F8" s="39">
        <v>6</v>
      </c>
      <c r="G8" s="39">
        <v>4</v>
      </c>
      <c r="H8" s="39">
        <v>2</v>
      </c>
      <c r="I8" s="39">
        <v>0</v>
      </c>
      <c r="J8" s="39">
        <v>0</v>
      </c>
      <c r="K8" s="41">
        <v>0</v>
      </c>
      <c r="L8" s="39">
        <v>0</v>
      </c>
      <c r="M8" s="41">
        <v>0</v>
      </c>
      <c r="N8" s="39">
        <v>0</v>
      </c>
      <c r="O8" s="39">
        <v>0</v>
      </c>
      <c r="P8" s="41">
        <v>0</v>
      </c>
      <c r="Q8" s="39">
        <v>0</v>
      </c>
      <c r="R8" s="41">
        <v>0</v>
      </c>
      <c r="S8" s="39">
        <v>0</v>
      </c>
      <c r="T8" s="39">
        <v>0</v>
      </c>
      <c r="U8" s="41">
        <v>0</v>
      </c>
      <c r="V8" s="39">
        <v>0</v>
      </c>
      <c r="W8" s="41">
        <v>0</v>
      </c>
      <c r="X8" s="39">
        <v>0</v>
      </c>
      <c r="Y8" s="39">
        <v>0</v>
      </c>
      <c r="Z8" s="41">
        <v>0</v>
      </c>
      <c r="AA8" s="39">
        <v>0</v>
      </c>
      <c r="AB8" s="41">
        <v>0</v>
      </c>
      <c r="AC8" s="39">
        <v>0</v>
      </c>
      <c r="AD8" s="39">
        <v>0</v>
      </c>
      <c r="AE8" s="41">
        <v>0</v>
      </c>
      <c r="AF8" s="39">
        <v>0</v>
      </c>
      <c r="AG8" s="41">
        <v>0</v>
      </c>
      <c r="AH8" s="39">
        <v>0</v>
      </c>
      <c r="AI8" s="39">
        <v>0</v>
      </c>
      <c r="AJ8" s="41">
        <v>0</v>
      </c>
      <c r="AK8" s="39">
        <v>0</v>
      </c>
      <c r="AL8" s="41">
        <v>0</v>
      </c>
      <c r="AM8" s="39">
        <v>0</v>
      </c>
      <c r="AN8" s="39">
        <v>0</v>
      </c>
      <c r="AO8" s="41">
        <v>0</v>
      </c>
      <c r="AP8" s="39">
        <v>0</v>
      </c>
      <c r="AQ8" s="41">
        <v>0</v>
      </c>
      <c r="AR8" s="39">
        <v>6</v>
      </c>
      <c r="AS8" s="41">
        <v>1</v>
      </c>
      <c r="AT8" s="41">
        <v>1</v>
      </c>
      <c r="AU8" s="41">
        <v>2</v>
      </c>
      <c r="AV8" s="41">
        <v>2</v>
      </c>
      <c r="AW8" s="39">
        <v>1</v>
      </c>
      <c r="AX8" s="39">
        <v>1</v>
      </c>
      <c r="AY8" s="39">
        <v>0</v>
      </c>
      <c r="AZ8" s="39">
        <v>0</v>
      </c>
      <c r="BA8" s="41">
        <v>0</v>
      </c>
      <c r="BB8" s="39">
        <v>0</v>
      </c>
      <c r="BC8" s="39">
        <v>0</v>
      </c>
      <c r="BD8" s="39">
        <v>0</v>
      </c>
      <c r="BE8" s="39">
        <v>0</v>
      </c>
      <c r="BF8" s="41">
        <v>0</v>
      </c>
      <c r="BG8" s="39">
        <v>0</v>
      </c>
      <c r="BH8" s="39">
        <v>0</v>
      </c>
      <c r="BI8" s="39">
        <v>0</v>
      </c>
      <c r="BJ8" s="39">
        <v>0</v>
      </c>
      <c r="BK8" s="41">
        <v>0</v>
      </c>
      <c r="BL8" s="39">
        <v>0</v>
      </c>
      <c r="BM8" s="39">
        <v>0</v>
      </c>
      <c r="BN8" s="39">
        <v>0</v>
      </c>
      <c r="BO8" s="39">
        <v>0</v>
      </c>
      <c r="BP8" s="41">
        <v>0</v>
      </c>
      <c r="BQ8" s="39">
        <v>0</v>
      </c>
      <c r="BR8" s="39">
        <v>0</v>
      </c>
      <c r="BS8" s="39">
        <v>0</v>
      </c>
      <c r="BT8" s="39">
        <v>0</v>
      </c>
      <c r="BU8" s="41">
        <v>0</v>
      </c>
      <c r="BV8" s="39">
        <v>0</v>
      </c>
      <c r="BW8" s="39">
        <v>0</v>
      </c>
      <c r="BX8" s="39">
        <v>0</v>
      </c>
      <c r="BY8" s="39">
        <v>0</v>
      </c>
      <c r="BZ8" s="41">
        <v>0</v>
      </c>
      <c r="CA8" s="39">
        <v>0</v>
      </c>
      <c r="CB8" s="39">
        <v>0</v>
      </c>
      <c r="CC8" s="39">
        <v>0</v>
      </c>
      <c r="CD8" s="39">
        <v>0</v>
      </c>
      <c r="CE8" s="41">
        <v>0</v>
      </c>
      <c r="CF8" s="39">
        <v>0</v>
      </c>
      <c r="CG8" s="39">
        <v>0</v>
      </c>
      <c r="CH8" s="39">
        <v>0</v>
      </c>
      <c r="CI8" s="39">
        <v>0</v>
      </c>
      <c r="CJ8" s="41">
        <v>0</v>
      </c>
      <c r="CK8" s="39">
        <v>0</v>
      </c>
      <c r="CL8" s="39">
        <v>0</v>
      </c>
      <c r="CM8" s="39">
        <v>0</v>
      </c>
      <c r="CN8" s="39">
        <v>0</v>
      </c>
      <c r="CO8" s="41">
        <v>0</v>
      </c>
      <c r="CP8" s="39">
        <v>0</v>
      </c>
      <c r="CQ8" s="39">
        <v>0</v>
      </c>
      <c r="CR8" s="39">
        <v>0</v>
      </c>
      <c r="CS8" s="39">
        <v>0</v>
      </c>
      <c r="CT8" s="41">
        <v>0</v>
      </c>
      <c r="CU8" s="39">
        <v>0</v>
      </c>
      <c r="CV8" s="39">
        <v>0</v>
      </c>
      <c r="CW8" s="39">
        <v>0</v>
      </c>
      <c r="CX8" s="39">
        <v>0</v>
      </c>
      <c r="CY8" s="41">
        <v>0</v>
      </c>
      <c r="CZ8" s="39">
        <v>0</v>
      </c>
      <c r="DA8" s="39">
        <v>0</v>
      </c>
      <c r="DB8" s="39">
        <v>0</v>
      </c>
      <c r="DC8" s="39">
        <v>0</v>
      </c>
      <c r="DD8" s="41">
        <v>0</v>
      </c>
      <c r="DE8" s="39">
        <v>0</v>
      </c>
      <c r="DF8" s="39">
        <v>0</v>
      </c>
      <c r="DG8" s="39">
        <v>0</v>
      </c>
      <c r="DH8" s="39">
        <v>0</v>
      </c>
      <c r="DI8" s="41">
        <v>0</v>
      </c>
      <c r="DJ8" s="39">
        <v>0</v>
      </c>
      <c r="DK8" s="39">
        <v>0</v>
      </c>
      <c r="DL8" s="39">
        <v>0</v>
      </c>
      <c r="DM8" s="39">
        <v>0</v>
      </c>
      <c r="DN8" s="41">
        <v>0</v>
      </c>
      <c r="DO8" s="39">
        <v>0</v>
      </c>
      <c r="DP8" s="39">
        <v>0</v>
      </c>
      <c r="DQ8" s="39">
        <v>0</v>
      </c>
      <c r="DR8" s="39">
        <v>0</v>
      </c>
      <c r="DS8" s="41">
        <v>0</v>
      </c>
      <c r="DT8" s="32">
        <f t="shared" si="7"/>
        <v>38</v>
      </c>
      <c r="DU8" s="39">
        <v>30</v>
      </c>
      <c r="DV8" s="39">
        <v>15</v>
      </c>
      <c r="DW8" s="39">
        <v>7</v>
      </c>
      <c r="DX8" s="39">
        <v>4</v>
      </c>
      <c r="DY8" s="39">
        <v>4</v>
      </c>
      <c r="DZ8" s="39">
        <v>0</v>
      </c>
      <c r="EA8" s="39">
        <v>0</v>
      </c>
      <c r="EB8" s="41">
        <v>0</v>
      </c>
      <c r="EC8" s="39">
        <v>0</v>
      </c>
      <c r="ED8" s="41">
        <v>0</v>
      </c>
      <c r="EE8" s="39">
        <v>4</v>
      </c>
      <c r="EF8" s="39">
        <v>2</v>
      </c>
      <c r="EG8" s="41">
        <v>1</v>
      </c>
      <c r="EH8" s="39">
        <v>1</v>
      </c>
      <c r="EI8" s="41">
        <v>0</v>
      </c>
      <c r="EJ8" s="39">
        <v>0</v>
      </c>
      <c r="EK8" s="39">
        <v>0</v>
      </c>
      <c r="EL8" s="41">
        <v>0</v>
      </c>
      <c r="EM8" s="39">
        <v>0</v>
      </c>
      <c r="EN8" s="41">
        <v>0</v>
      </c>
      <c r="EO8" s="39">
        <v>0</v>
      </c>
      <c r="EP8" s="39">
        <v>0</v>
      </c>
      <c r="EQ8" s="41">
        <v>0</v>
      </c>
      <c r="ER8" s="39">
        <v>0</v>
      </c>
      <c r="ES8" s="41">
        <v>0</v>
      </c>
      <c r="ET8" s="39">
        <v>4</v>
      </c>
      <c r="EU8" s="39">
        <v>3</v>
      </c>
      <c r="EV8" s="41">
        <v>1</v>
      </c>
      <c r="EW8" s="39">
        <v>0</v>
      </c>
      <c r="EX8" s="41">
        <v>0</v>
      </c>
      <c r="EY8" s="39">
        <v>0</v>
      </c>
      <c r="EZ8" s="39">
        <v>0</v>
      </c>
      <c r="FA8" s="41">
        <v>0</v>
      </c>
      <c r="FB8" s="39">
        <v>0</v>
      </c>
      <c r="FC8" s="41">
        <v>0</v>
      </c>
      <c r="FD8" s="39">
        <v>0</v>
      </c>
      <c r="FE8" s="39">
        <v>0</v>
      </c>
      <c r="FF8" s="41">
        <v>0</v>
      </c>
      <c r="FG8" s="39">
        <v>0</v>
      </c>
      <c r="FH8" s="41">
        <v>0</v>
      </c>
      <c r="FI8" s="39">
        <v>0</v>
      </c>
      <c r="FJ8" s="39">
        <v>0</v>
      </c>
      <c r="FK8" s="41">
        <v>0</v>
      </c>
      <c r="FL8" s="39">
        <v>0</v>
      </c>
      <c r="FM8" s="41">
        <v>0</v>
      </c>
      <c r="FN8" s="39">
        <v>0</v>
      </c>
      <c r="FO8" s="39">
        <v>0</v>
      </c>
      <c r="FP8" s="41">
        <v>0</v>
      </c>
      <c r="FQ8" s="39">
        <v>0</v>
      </c>
      <c r="FR8" s="41">
        <v>0</v>
      </c>
      <c r="FS8" s="39">
        <v>0</v>
      </c>
      <c r="FT8" s="39">
        <v>0</v>
      </c>
      <c r="FU8" s="41">
        <v>0</v>
      </c>
      <c r="FV8" s="39">
        <v>0</v>
      </c>
      <c r="FW8" s="41">
        <v>0</v>
      </c>
      <c r="FX8" s="39">
        <v>0</v>
      </c>
      <c r="FY8" s="39">
        <v>0</v>
      </c>
      <c r="FZ8" s="41">
        <v>0</v>
      </c>
      <c r="GA8" s="39">
        <v>0</v>
      </c>
      <c r="GB8" s="41">
        <v>0</v>
      </c>
      <c r="GC8" s="39">
        <v>0</v>
      </c>
      <c r="GD8" s="39">
        <v>0</v>
      </c>
      <c r="GE8" s="41">
        <v>0</v>
      </c>
      <c r="GF8" s="39">
        <v>0</v>
      </c>
      <c r="GG8" s="41">
        <v>0</v>
      </c>
      <c r="GH8" s="39">
        <v>0</v>
      </c>
      <c r="GI8" s="39">
        <v>0</v>
      </c>
      <c r="GJ8" s="41">
        <v>0</v>
      </c>
      <c r="GK8" s="39">
        <v>0</v>
      </c>
      <c r="GL8" s="41">
        <v>0</v>
      </c>
      <c r="GM8" s="39">
        <v>0</v>
      </c>
      <c r="GN8" s="39">
        <v>0</v>
      </c>
      <c r="GO8" s="41">
        <v>0</v>
      </c>
      <c r="GP8" s="39">
        <v>0</v>
      </c>
      <c r="GQ8" s="41">
        <v>0</v>
      </c>
      <c r="GR8" s="39">
        <v>0</v>
      </c>
      <c r="GS8" s="39">
        <v>0</v>
      </c>
      <c r="GT8" s="41">
        <v>0</v>
      </c>
      <c r="GU8" s="39">
        <v>0</v>
      </c>
      <c r="GV8" s="41">
        <v>0</v>
      </c>
      <c r="GW8" s="39">
        <v>0</v>
      </c>
      <c r="GX8" s="39">
        <v>0</v>
      </c>
      <c r="GY8" s="41">
        <v>0</v>
      </c>
      <c r="GZ8" s="39">
        <v>0</v>
      </c>
      <c r="HA8" s="41">
        <v>0</v>
      </c>
      <c r="HB8" s="39">
        <v>0</v>
      </c>
      <c r="HC8" s="39">
        <v>0</v>
      </c>
      <c r="HD8" s="41">
        <v>0</v>
      </c>
      <c r="HE8" s="39">
        <v>0</v>
      </c>
      <c r="HF8" s="41">
        <v>0</v>
      </c>
      <c r="HG8" s="39">
        <v>0</v>
      </c>
      <c r="HH8" s="39">
        <v>0</v>
      </c>
      <c r="HI8" s="41">
        <v>0</v>
      </c>
      <c r="HJ8" s="39">
        <v>0</v>
      </c>
      <c r="HK8" s="41">
        <v>0</v>
      </c>
      <c r="HL8" s="39">
        <v>0</v>
      </c>
      <c r="HM8" s="39">
        <v>0</v>
      </c>
      <c r="HN8" s="41">
        <v>0</v>
      </c>
      <c r="HO8" s="39">
        <v>0</v>
      </c>
      <c r="HP8" s="41">
        <v>0</v>
      </c>
      <c r="HQ8" s="39">
        <v>0</v>
      </c>
      <c r="HR8" s="39">
        <v>0</v>
      </c>
      <c r="HS8" s="41">
        <v>0</v>
      </c>
      <c r="HT8" s="39">
        <v>0</v>
      </c>
      <c r="HU8" s="41">
        <v>0</v>
      </c>
      <c r="HV8" s="39">
        <v>0</v>
      </c>
      <c r="HW8" s="39">
        <v>0</v>
      </c>
      <c r="HX8" s="41">
        <v>0</v>
      </c>
      <c r="HY8" s="39">
        <v>0</v>
      </c>
      <c r="HZ8" s="41">
        <v>0</v>
      </c>
      <c r="IA8" s="39">
        <v>0</v>
      </c>
      <c r="IB8" s="39">
        <v>0</v>
      </c>
      <c r="IC8" s="41">
        <v>0</v>
      </c>
      <c r="ID8" s="39">
        <v>0</v>
      </c>
      <c r="IE8" s="41">
        <v>0</v>
      </c>
      <c r="IF8" s="39">
        <v>0</v>
      </c>
      <c r="IG8" s="39">
        <v>0</v>
      </c>
      <c r="IH8" s="41">
        <v>0</v>
      </c>
      <c r="II8" s="39">
        <v>0</v>
      </c>
      <c r="IJ8" s="41">
        <v>0</v>
      </c>
      <c r="IK8" s="39">
        <v>0</v>
      </c>
      <c r="IL8" s="39">
        <v>0</v>
      </c>
      <c r="IM8" s="41">
        <v>0</v>
      </c>
      <c r="IN8" s="39">
        <v>0</v>
      </c>
      <c r="IO8" s="41">
        <v>0</v>
      </c>
      <c r="IP8" s="11">
        <f t="shared" si="8"/>
        <v>45</v>
      </c>
      <c r="IQ8" s="43">
        <v>31</v>
      </c>
      <c r="IR8" s="43">
        <v>16</v>
      </c>
      <c r="IS8" s="43">
        <v>5</v>
      </c>
      <c r="IT8" s="43">
        <v>5</v>
      </c>
      <c r="IU8" s="43">
        <v>5</v>
      </c>
      <c r="IV8" s="43">
        <v>0</v>
      </c>
      <c r="IW8" s="43">
        <v>0</v>
      </c>
      <c r="IX8" s="44">
        <v>0</v>
      </c>
      <c r="IY8" s="44">
        <v>0</v>
      </c>
      <c r="IZ8" s="44">
        <v>0</v>
      </c>
      <c r="JA8" s="43">
        <v>0</v>
      </c>
      <c r="JB8" s="43">
        <v>0</v>
      </c>
      <c r="JC8" s="44">
        <v>0</v>
      </c>
      <c r="JD8" s="44">
        <v>0</v>
      </c>
      <c r="JE8" s="44">
        <v>0</v>
      </c>
      <c r="JF8" s="43">
        <v>1</v>
      </c>
      <c r="JG8" s="43">
        <v>1</v>
      </c>
      <c r="JH8" s="44">
        <v>0</v>
      </c>
      <c r="JI8" s="44">
        <v>0</v>
      </c>
      <c r="JJ8" s="44">
        <v>0</v>
      </c>
      <c r="JK8" s="43">
        <v>1</v>
      </c>
      <c r="JL8" s="43">
        <v>1</v>
      </c>
      <c r="JM8" s="44">
        <v>0</v>
      </c>
      <c r="JN8" s="44">
        <v>0</v>
      </c>
      <c r="JO8" s="44">
        <v>0</v>
      </c>
      <c r="JP8" s="43">
        <v>0</v>
      </c>
      <c r="JQ8" s="43">
        <v>0</v>
      </c>
      <c r="JR8" s="44">
        <v>0</v>
      </c>
      <c r="JS8" s="44">
        <v>0</v>
      </c>
      <c r="JT8" s="44">
        <v>0</v>
      </c>
      <c r="JU8" s="43">
        <v>0</v>
      </c>
      <c r="JV8" s="43">
        <v>0</v>
      </c>
      <c r="JW8" s="44">
        <v>0</v>
      </c>
      <c r="JX8" s="44">
        <v>0</v>
      </c>
      <c r="JY8" s="44">
        <v>0</v>
      </c>
      <c r="JZ8" s="43">
        <v>0</v>
      </c>
      <c r="KA8" s="44">
        <v>0</v>
      </c>
      <c r="KB8" s="44">
        <v>0</v>
      </c>
      <c r="KC8" s="44">
        <v>0</v>
      </c>
      <c r="KD8" s="44">
        <v>0</v>
      </c>
      <c r="KE8" s="43">
        <v>0</v>
      </c>
      <c r="KF8" s="44">
        <v>0</v>
      </c>
      <c r="KG8" s="44">
        <v>0</v>
      </c>
      <c r="KH8" s="44">
        <v>0</v>
      </c>
      <c r="KI8" s="44">
        <v>0</v>
      </c>
      <c r="KJ8" s="43">
        <v>0</v>
      </c>
      <c r="KK8" s="44">
        <v>0</v>
      </c>
      <c r="KL8" s="44">
        <v>0</v>
      </c>
      <c r="KM8" s="44">
        <v>0</v>
      </c>
      <c r="KN8" s="44">
        <v>0</v>
      </c>
      <c r="KO8" s="43">
        <v>0</v>
      </c>
      <c r="KP8" s="44">
        <v>0</v>
      </c>
      <c r="KQ8" s="44">
        <v>0</v>
      </c>
      <c r="KR8" s="44">
        <v>0</v>
      </c>
      <c r="KS8" s="44">
        <v>0</v>
      </c>
      <c r="KT8" s="43">
        <v>0</v>
      </c>
      <c r="KU8" s="44">
        <v>0</v>
      </c>
      <c r="KV8" s="44">
        <v>0</v>
      </c>
      <c r="KW8" s="44">
        <v>0</v>
      </c>
      <c r="KX8" s="44">
        <v>0</v>
      </c>
      <c r="KY8" s="43">
        <v>0</v>
      </c>
      <c r="KZ8" s="44">
        <v>0</v>
      </c>
      <c r="LA8" s="44">
        <v>0</v>
      </c>
      <c r="LB8" s="44">
        <v>0</v>
      </c>
      <c r="LC8" s="44">
        <v>0</v>
      </c>
      <c r="LD8" s="43">
        <v>0</v>
      </c>
      <c r="LE8" s="44">
        <v>0</v>
      </c>
      <c r="LF8" s="44">
        <v>0</v>
      </c>
      <c r="LG8" s="44">
        <v>0</v>
      </c>
      <c r="LH8" s="44">
        <v>0</v>
      </c>
      <c r="LI8" s="43">
        <v>0</v>
      </c>
      <c r="LJ8" s="44">
        <v>0</v>
      </c>
      <c r="LK8" s="44">
        <v>0</v>
      </c>
      <c r="LL8" s="44">
        <v>0</v>
      </c>
      <c r="LM8" s="44">
        <v>0</v>
      </c>
      <c r="LN8" s="43">
        <v>0</v>
      </c>
      <c r="LO8" s="44">
        <v>0</v>
      </c>
      <c r="LP8" s="44">
        <v>0</v>
      </c>
      <c r="LQ8" s="44">
        <v>0</v>
      </c>
      <c r="LR8" s="44">
        <v>0</v>
      </c>
      <c r="LS8" s="43">
        <v>0</v>
      </c>
      <c r="LT8" s="44">
        <v>0</v>
      </c>
      <c r="LU8" s="44">
        <v>0</v>
      </c>
      <c r="LV8" s="44">
        <v>0</v>
      </c>
      <c r="LW8" s="44">
        <v>0</v>
      </c>
      <c r="LX8" s="43">
        <v>0</v>
      </c>
      <c r="LY8" s="44">
        <v>0</v>
      </c>
      <c r="LZ8" s="44">
        <v>0</v>
      </c>
      <c r="MA8" s="44">
        <v>0</v>
      </c>
      <c r="MB8" s="44">
        <v>0</v>
      </c>
      <c r="MC8" s="43">
        <v>0</v>
      </c>
      <c r="MD8" s="44">
        <v>0</v>
      </c>
      <c r="ME8" s="44">
        <v>0</v>
      </c>
      <c r="MF8" s="44">
        <v>0</v>
      </c>
      <c r="MG8" s="44">
        <v>0</v>
      </c>
      <c r="MH8" s="43">
        <v>0</v>
      </c>
      <c r="MI8" s="44">
        <v>0</v>
      </c>
      <c r="MJ8" s="44">
        <v>0</v>
      </c>
      <c r="MK8" s="44">
        <v>0</v>
      </c>
      <c r="ML8" s="44">
        <v>0</v>
      </c>
      <c r="MM8" s="43">
        <v>0</v>
      </c>
      <c r="MN8" s="44">
        <v>0</v>
      </c>
      <c r="MO8" s="44">
        <v>0</v>
      </c>
      <c r="MP8" s="44">
        <v>0</v>
      </c>
      <c r="MQ8" s="44">
        <v>0</v>
      </c>
      <c r="MR8" s="43">
        <v>12</v>
      </c>
      <c r="MS8" s="43">
        <v>12</v>
      </c>
      <c r="MT8" s="44">
        <v>0</v>
      </c>
      <c r="MU8" s="44">
        <v>0</v>
      </c>
      <c r="MV8" s="44">
        <v>0</v>
      </c>
      <c r="MW8" s="43">
        <v>0</v>
      </c>
      <c r="MX8" s="44">
        <v>0</v>
      </c>
      <c r="MY8" s="44">
        <v>0</v>
      </c>
      <c r="MZ8" s="44">
        <v>0</v>
      </c>
      <c r="NA8" s="44">
        <v>0</v>
      </c>
      <c r="NB8" s="43">
        <v>0</v>
      </c>
      <c r="NC8" s="44">
        <v>0</v>
      </c>
      <c r="ND8" s="44">
        <v>0</v>
      </c>
      <c r="NE8" s="44">
        <v>0</v>
      </c>
      <c r="NF8" s="44">
        <v>0</v>
      </c>
      <c r="NG8" s="43">
        <v>0</v>
      </c>
      <c r="NH8" s="44">
        <v>0</v>
      </c>
      <c r="NI8" s="44">
        <v>0</v>
      </c>
      <c r="NJ8" s="44">
        <v>0</v>
      </c>
      <c r="NK8" s="44">
        <v>0</v>
      </c>
      <c r="NL8" s="43">
        <v>0</v>
      </c>
      <c r="NM8" s="43">
        <v>0</v>
      </c>
      <c r="NN8" s="44">
        <v>0</v>
      </c>
      <c r="NO8" s="44">
        <v>0</v>
      </c>
      <c r="NP8" s="44">
        <v>0</v>
      </c>
      <c r="NQ8" s="43">
        <v>0</v>
      </c>
      <c r="NR8" s="44">
        <v>0</v>
      </c>
      <c r="NS8" s="44">
        <v>0</v>
      </c>
      <c r="NT8" s="44">
        <v>0</v>
      </c>
      <c r="NU8" s="44">
        <v>0</v>
      </c>
      <c r="NV8" s="43">
        <v>0</v>
      </c>
      <c r="NW8" s="44">
        <v>0</v>
      </c>
      <c r="NX8" s="44">
        <v>0</v>
      </c>
      <c r="NY8" s="44">
        <v>0</v>
      </c>
      <c r="NZ8" s="44">
        <v>0</v>
      </c>
      <c r="OA8" s="43">
        <v>0</v>
      </c>
      <c r="OB8" s="44">
        <v>0</v>
      </c>
      <c r="OC8" s="44">
        <v>0</v>
      </c>
      <c r="OD8" s="44">
        <v>0</v>
      </c>
      <c r="OE8" s="44">
        <v>0</v>
      </c>
    </row>
    <row r="10" spans="1:395" x14ac:dyDescent="0.25">
      <c r="IQ10" s="29"/>
      <c r="IR10" s="29"/>
      <c r="IS10" s="29"/>
      <c r="IT10" s="29"/>
      <c r="IU10" s="29"/>
      <c r="IV10" s="29"/>
      <c r="IW10" s="29"/>
      <c r="IX10" s="29"/>
      <c r="IY10" s="29"/>
      <c r="IZ10" s="29"/>
      <c r="JA10" s="29"/>
      <c r="JB10" s="29"/>
      <c r="JC10" s="29"/>
      <c r="JD10" s="29"/>
      <c r="JE10" s="29"/>
      <c r="JF10" s="29"/>
      <c r="JG10" s="29"/>
      <c r="JH10" s="29"/>
      <c r="JI10" s="29"/>
      <c r="JJ10" s="29"/>
    </row>
    <row r="11" spans="1:395" x14ac:dyDescent="0.25">
      <c r="IQ11" s="26"/>
      <c r="IR11" s="26"/>
      <c r="IS11" s="26"/>
      <c r="IT11" s="26"/>
      <c r="IU11" s="26"/>
      <c r="IV11" s="31"/>
      <c r="IW11" s="26"/>
      <c r="IX11" s="26"/>
      <c r="IY11" s="26"/>
      <c r="IZ11" s="31"/>
      <c r="JA11" s="31"/>
      <c r="JB11" s="26"/>
      <c r="JC11" s="26"/>
      <c r="JD11" s="26"/>
      <c r="JE11" s="31"/>
      <c r="JF11" s="31"/>
      <c r="JG11" s="26"/>
      <c r="JH11" s="26"/>
      <c r="JI11" s="26"/>
      <c r="JJ11" s="31"/>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R33"/>
  <sheetViews>
    <sheetView tabSelected="1" topLeftCell="AIY1" zoomScaleNormal="100" workbookViewId="0">
      <selection activeCell="AJI31" sqref="AJI31"/>
    </sheetView>
  </sheetViews>
  <sheetFormatPr baseColWidth="10" defaultRowHeight="15" x14ac:dyDescent="0.25"/>
  <cols>
    <col min="1" max="1" width="11.42578125" style="32"/>
    <col min="2" max="2" width="14" style="32" customWidth="1"/>
    <col min="3" max="16384" width="11.42578125" style="32"/>
  </cols>
  <sheetData>
    <row r="1" spans="1:954" s="29" customFormat="1" x14ac:dyDescent="0.25">
      <c r="A1" s="29" t="s">
        <v>261</v>
      </c>
      <c r="B1" s="7" t="s">
        <v>262</v>
      </c>
      <c r="D1" s="29">
        <v>1900</v>
      </c>
      <c r="E1" s="29">
        <v>1900</v>
      </c>
      <c r="F1" s="29">
        <v>1900</v>
      </c>
      <c r="G1" s="29">
        <v>1900</v>
      </c>
      <c r="H1" s="29">
        <v>1900</v>
      </c>
      <c r="I1" s="29">
        <v>1900</v>
      </c>
      <c r="J1" s="29">
        <v>1900</v>
      </c>
      <c r="K1" s="29">
        <v>1900</v>
      </c>
      <c r="L1" s="29">
        <v>1900</v>
      </c>
      <c r="M1" s="29">
        <v>1900</v>
      </c>
      <c r="N1" s="29">
        <v>1900</v>
      </c>
      <c r="O1" s="29">
        <v>1900</v>
      </c>
      <c r="P1" s="29">
        <v>1900</v>
      </c>
      <c r="Q1" s="29">
        <v>1900</v>
      </c>
      <c r="R1" s="29">
        <v>1900</v>
      </c>
      <c r="S1" s="29">
        <v>1900</v>
      </c>
      <c r="T1" s="29">
        <v>1900</v>
      </c>
      <c r="U1" s="29">
        <v>1900</v>
      </c>
      <c r="V1" s="29">
        <v>1900</v>
      </c>
      <c r="W1" s="29">
        <v>1900</v>
      </c>
      <c r="X1" s="29">
        <v>1900</v>
      </c>
      <c r="Y1" s="29">
        <v>1900</v>
      </c>
      <c r="Z1" s="29">
        <v>1900</v>
      </c>
      <c r="AA1" s="29">
        <v>1900</v>
      </c>
      <c r="AB1" s="29">
        <v>1900</v>
      </c>
      <c r="AC1" s="29">
        <v>1900</v>
      </c>
      <c r="AD1" s="29">
        <v>1900</v>
      </c>
      <c r="AE1" s="29">
        <v>1900</v>
      </c>
      <c r="AF1" s="29">
        <v>1900</v>
      </c>
      <c r="AG1" s="29">
        <v>1900</v>
      </c>
      <c r="AH1" s="29">
        <v>1900</v>
      </c>
      <c r="AI1" s="29">
        <v>1900</v>
      </c>
      <c r="AJ1" s="29">
        <v>1900</v>
      </c>
      <c r="AK1" s="29">
        <v>1900</v>
      </c>
      <c r="AL1" s="29">
        <v>1900</v>
      </c>
      <c r="AM1" s="29">
        <v>1900</v>
      </c>
      <c r="AN1" s="29">
        <v>1900</v>
      </c>
      <c r="AO1" s="29">
        <v>1900</v>
      </c>
      <c r="AP1" s="29">
        <v>1900</v>
      </c>
      <c r="AQ1" s="29">
        <v>1900</v>
      </c>
      <c r="AR1" s="29">
        <v>1900</v>
      </c>
      <c r="AS1" s="29">
        <v>1900</v>
      </c>
      <c r="AT1" s="29">
        <v>1900</v>
      </c>
      <c r="AU1" s="29">
        <v>1900</v>
      </c>
      <c r="AV1" s="29">
        <v>1900</v>
      </c>
      <c r="AW1" s="29">
        <v>1900</v>
      </c>
      <c r="AX1" s="29">
        <v>1900</v>
      </c>
      <c r="AY1" s="29">
        <v>1900</v>
      </c>
      <c r="AZ1" s="29">
        <v>1900</v>
      </c>
      <c r="BA1" s="29">
        <v>1900</v>
      </c>
      <c r="BB1" s="29">
        <v>1900</v>
      </c>
      <c r="BC1" s="29">
        <v>1900</v>
      </c>
      <c r="BD1" s="29">
        <v>1900</v>
      </c>
      <c r="BE1" s="29">
        <v>1900</v>
      </c>
      <c r="BF1" s="29">
        <v>1900</v>
      </c>
      <c r="BG1" s="29">
        <v>1900</v>
      </c>
      <c r="BH1" s="29">
        <v>1900</v>
      </c>
      <c r="BI1" s="29">
        <v>1900</v>
      </c>
      <c r="BJ1" s="29">
        <v>1900</v>
      </c>
      <c r="BK1" s="29">
        <v>1900</v>
      </c>
      <c r="BL1" s="29">
        <v>1900</v>
      </c>
      <c r="BM1" s="29">
        <v>1900</v>
      </c>
      <c r="BN1" s="29">
        <v>1900</v>
      </c>
      <c r="BO1" s="29">
        <v>1900</v>
      </c>
      <c r="BP1" s="29">
        <v>1900</v>
      </c>
      <c r="BQ1" s="29">
        <v>1900</v>
      </c>
      <c r="BR1" s="29">
        <v>1900</v>
      </c>
      <c r="BS1" s="29">
        <v>1900</v>
      </c>
      <c r="BT1" s="29">
        <v>1900</v>
      </c>
      <c r="BU1" s="29">
        <v>1900</v>
      </c>
      <c r="BV1" s="29">
        <v>1900</v>
      </c>
      <c r="BW1" s="29">
        <v>1900</v>
      </c>
      <c r="BX1" s="29">
        <v>1900</v>
      </c>
      <c r="BY1" s="29">
        <v>1900</v>
      </c>
      <c r="BZ1" s="29">
        <v>1900</v>
      </c>
      <c r="CA1" s="29">
        <v>1900</v>
      </c>
      <c r="CB1" s="29">
        <v>1900</v>
      </c>
      <c r="CC1" s="29">
        <v>1900</v>
      </c>
      <c r="CD1" s="29">
        <v>1900</v>
      </c>
      <c r="CE1" s="29">
        <v>1900</v>
      </c>
      <c r="CF1" s="29">
        <v>1900</v>
      </c>
      <c r="CG1" s="29">
        <v>1900</v>
      </c>
      <c r="CH1" s="29">
        <v>1900</v>
      </c>
      <c r="CI1" s="29">
        <v>1900</v>
      </c>
      <c r="CJ1" s="29">
        <v>1900</v>
      </c>
      <c r="CK1" s="29">
        <v>1900</v>
      </c>
      <c r="CL1" s="29">
        <v>1900</v>
      </c>
      <c r="CM1" s="29">
        <v>1900</v>
      </c>
      <c r="CN1" s="29">
        <v>1900</v>
      </c>
      <c r="CO1" s="29">
        <v>1900</v>
      </c>
      <c r="CP1" s="29">
        <v>1900</v>
      </c>
      <c r="CQ1" s="29">
        <v>1900</v>
      </c>
      <c r="CR1" s="29">
        <v>1900</v>
      </c>
      <c r="CS1" s="29">
        <v>1900</v>
      </c>
      <c r="CT1" s="29">
        <v>1900</v>
      </c>
      <c r="CU1" s="29">
        <v>1900</v>
      </c>
      <c r="CV1" s="29">
        <v>1900</v>
      </c>
      <c r="CW1" s="29">
        <v>1900</v>
      </c>
      <c r="CX1" s="29">
        <v>1900</v>
      </c>
      <c r="CY1" s="29">
        <v>1900</v>
      </c>
      <c r="CZ1" s="29">
        <v>1900</v>
      </c>
      <c r="DA1" s="29">
        <v>1900</v>
      </c>
      <c r="DB1" s="29">
        <v>1900</v>
      </c>
      <c r="DC1" s="29">
        <v>1900</v>
      </c>
      <c r="DD1" s="29">
        <v>1900</v>
      </c>
      <c r="DE1" s="29">
        <v>1900</v>
      </c>
      <c r="DF1" s="29">
        <v>1900</v>
      </c>
      <c r="DG1" s="29">
        <v>1900</v>
      </c>
      <c r="DH1" s="29">
        <v>1900</v>
      </c>
      <c r="DI1" s="29">
        <v>1900</v>
      </c>
      <c r="DJ1" s="29">
        <v>1900</v>
      </c>
      <c r="DK1" s="29">
        <v>1900</v>
      </c>
      <c r="DL1" s="29">
        <v>1900</v>
      </c>
      <c r="DM1" s="29">
        <v>1900</v>
      </c>
      <c r="DN1" s="29">
        <v>1900</v>
      </c>
      <c r="DO1" s="29">
        <v>1900</v>
      </c>
      <c r="DP1" s="29">
        <v>1900</v>
      </c>
      <c r="DQ1" s="29">
        <v>1900</v>
      </c>
      <c r="DR1" s="29">
        <v>1900</v>
      </c>
      <c r="DS1" s="29">
        <v>1900</v>
      </c>
      <c r="DT1" s="29">
        <v>1900</v>
      </c>
      <c r="DU1" s="29">
        <v>1900</v>
      </c>
      <c r="DV1" s="29">
        <v>1900</v>
      </c>
      <c r="DW1" s="29">
        <v>1900</v>
      </c>
      <c r="DX1" s="29">
        <v>1900</v>
      </c>
      <c r="DY1" s="29">
        <v>1900</v>
      </c>
      <c r="DZ1" s="29">
        <v>1905</v>
      </c>
      <c r="EA1" s="29">
        <v>1905</v>
      </c>
      <c r="EB1" s="29">
        <v>1905</v>
      </c>
      <c r="EC1" s="29">
        <v>1905</v>
      </c>
      <c r="ED1" s="29">
        <v>1905</v>
      </c>
      <c r="EE1" s="29">
        <v>1905</v>
      </c>
      <c r="EF1" s="29">
        <v>1905</v>
      </c>
      <c r="EG1" s="29">
        <v>1905</v>
      </c>
      <c r="EH1" s="29">
        <v>1905</v>
      </c>
      <c r="EI1" s="29">
        <v>1905</v>
      </c>
      <c r="EJ1" s="29">
        <v>1905</v>
      </c>
      <c r="EK1" s="29">
        <v>1905</v>
      </c>
      <c r="EL1" s="29">
        <v>1905</v>
      </c>
      <c r="EM1" s="29">
        <v>1905</v>
      </c>
      <c r="EN1" s="29">
        <v>1905</v>
      </c>
      <c r="EO1" s="29">
        <v>1905</v>
      </c>
      <c r="EP1" s="29">
        <v>1905</v>
      </c>
      <c r="EQ1" s="29">
        <v>1905</v>
      </c>
      <c r="ER1" s="29">
        <v>1905</v>
      </c>
      <c r="ES1" s="29">
        <v>1905</v>
      </c>
      <c r="ET1" s="29">
        <v>1905</v>
      </c>
      <c r="EU1" s="29">
        <v>1905</v>
      </c>
      <c r="EV1" s="29">
        <v>1905</v>
      </c>
      <c r="EW1" s="29">
        <v>1905</v>
      </c>
      <c r="EX1" s="29">
        <v>1905</v>
      </c>
      <c r="EY1" s="29">
        <v>1905</v>
      </c>
      <c r="EZ1" s="29">
        <v>1905</v>
      </c>
      <c r="FA1" s="29">
        <v>1905</v>
      </c>
      <c r="FB1" s="29">
        <v>1905</v>
      </c>
      <c r="FC1" s="29">
        <v>1905</v>
      </c>
      <c r="FD1" s="29">
        <v>1905</v>
      </c>
      <c r="FE1" s="29">
        <v>1905</v>
      </c>
      <c r="FF1" s="29">
        <v>1905</v>
      </c>
      <c r="FG1" s="29">
        <v>1905</v>
      </c>
      <c r="FH1" s="29">
        <v>1905</v>
      </c>
      <c r="FI1" s="29">
        <v>1905</v>
      </c>
      <c r="FJ1" s="29">
        <v>1905</v>
      </c>
      <c r="FK1" s="29">
        <v>1905</v>
      </c>
      <c r="FL1" s="29">
        <v>1905</v>
      </c>
      <c r="FM1" s="29">
        <v>1905</v>
      </c>
      <c r="FN1" s="29">
        <v>1905</v>
      </c>
      <c r="FO1" s="29">
        <v>1905</v>
      </c>
      <c r="FP1" s="29">
        <v>1905</v>
      </c>
      <c r="FQ1" s="29">
        <v>1905</v>
      </c>
      <c r="FR1" s="29">
        <v>1905</v>
      </c>
      <c r="FS1" s="29">
        <v>1905</v>
      </c>
      <c r="FT1" s="29">
        <v>1905</v>
      </c>
      <c r="FU1" s="29">
        <v>1905</v>
      </c>
      <c r="FV1" s="29">
        <v>1905</v>
      </c>
      <c r="FW1" s="29">
        <v>1905</v>
      </c>
      <c r="FX1" s="29">
        <v>1905</v>
      </c>
      <c r="FY1" s="29">
        <v>1905</v>
      </c>
      <c r="FZ1" s="29">
        <v>1905</v>
      </c>
      <c r="GA1" s="29">
        <v>1905</v>
      </c>
      <c r="GB1" s="29">
        <v>1905</v>
      </c>
      <c r="GC1" s="29">
        <v>1905</v>
      </c>
      <c r="GD1" s="29">
        <v>1905</v>
      </c>
      <c r="GE1" s="29">
        <v>1905</v>
      </c>
      <c r="GF1" s="29">
        <v>1905</v>
      </c>
      <c r="GG1" s="29">
        <v>1905</v>
      </c>
      <c r="GH1" s="29">
        <v>1905</v>
      </c>
      <c r="GI1" s="29">
        <v>1905</v>
      </c>
      <c r="GJ1" s="29">
        <v>1905</v>
      </c>
      <c r="GK1" s="29">
        <v>1905</v>
      </c>
      <c r="GL1" s="29">
        <v>1905</v>
      </c>
      <c r="GM1" s="29">
        <v>1905</v>
      </c>
      <c r="GN1" s="29">
        <v>1905</v>
      </c>
      <c r="GO1" s="29">
        <v>1905</v>
      </c>
      <c r="GP1" s="29">
        <v>1905</v>
      </c>
      <c r="GQ1" s="29">
        <v>1905</v>
      </c>
      <c r="GR1" s="29">
        <v>1905</v>
      </c>
      <c r="GS1" s="29">
        <v>1905</v>
      </c>
      <c r="GT1" s="29">
        <v>1905</v>
      </c>
      <c r="GU1" s="29">
        <v>1905</v>
      </c>
      <c r="GV1" s="29">
        <v>1905</v>
      </c>
      <c r="GW1" s="29">
        <v>1905</v>
      </c>
      <c r="GX1" s="29">
        <v>1905</v>
      </c>
      <c r="GY1" s="29">
        <v>1905</v>
      </c>
      <c r="GZ1" s="29">
        <v>1905</v>
      </c>
      <c r="HA1" s="29">
        <v>1905</v>
      </c>
      <c r="HB1" s="29">
        <v>1905</v>
      </c>
      <c r="HC1" s="29">
        <v>1905</v>
      </c>
      <c r="HD1" s="29">
        <v>1905</v>
      </c>
      <c r="HE1" s="29">
        <v>1905</v>
      </c>
      <c r="HF1" s="29">
        <v>1905</v>
      </c>
      <c r="HG1" s="29">
        <v>1905</v>
      </c>
      <c r="HH1" s="29">
        <v>1905</v>
      </c>
      <c r="HI1" s="29">
        <v>1905</v>
      </c>
      <c r="HJ1" s="29">
        <v>1905</v>
      </c>
      <c r="HK1" s="29">
        <v>1905</v>
      </c>
      <c r="HL1" s="29">
        <v>1905</v>
      </c>
      <c r="HM1" s="29">
        <v>1905</v>
      </c>
      <c r="HN1" s="29">
        <v>1905</v>
      </c>
      <c r="HO1" s="29">
        <v>1905</v>
      </c>
      <c r="HP1" s="29">
        <v>1905</v>
      </c>
      <c r="HQ1" s="29">
        <v>1905</v>
      </c>
      <c r="HR1" s="29">
        <v>1905</v>
      </c>
      <c r="HS1" s="29">
        <v>1905</v>
      </c>
      <c r="HT1" s="29">
        <v>1905</v>
      </c>
      <c r="HU1" s="29">
        <v>1905</v>
      </c>
      <c r="HV1" s="29">
        <v>1905</v>
      </c>
      <c r="HW1" s="29">
        <v>1905</v>
      </c>
      <c r="HX1" s="29">
        <v>1905</v>
      </c>
      <c r="HY1" s="29">
        <v>1905</v>
      </c>
      <c r="HZ1" s="29">
        <v>1905</v>
      </c>
      <c r="IA1" s="29">
        <v>1905</v>
      </c>
      <c r="IB1" s="29">
        <v>1905</v>
      </c>
      <c r="IC1" s="29">
        <v>1905</v>
      </c>
      <c r="ID1" s="29">
        <v>1905</v>
      </c>
      <c r="IE1" s="29">
        <v>1905</v>
      </c>
      <c r="IF1" s="29">
        <v>1905</v>
      </c>
      <c r="IG1" s="29">
        <v>1905</v>
      </c>
      <c r="IH1" s="29">
        <v>1905</v>
      </c>
      <c r="II1" s="29">
        <v>1905</v>
      </c>
      <c r="IJ1" s="29">
        <v>1905</v>
      </c>
      <c r="IK1" s="29">
        <v>1905</v>
      </c>
      <c r="IL1" s="29">
        <v>1905</v>
      </c>
      <c r="IM1" s="29">
        <v>1905</v>
      </c>
      <c r="IN1" s="29">
        <v>1905</v>
      </c>
      <c r="IO1" s="29">
        <v>1905</v>
      </c>
      <c r="IP1" s="29">
        <v>1905</v>
      </c>
      <c r="IQ1" s="29">
        <v>1905</v>
      </c>
      <c r="IR1" s="29">
        <v>1905</v>
      </c>
      <c r="IS1" s="29">
        <v>1905</v>
      </c>
      <c r="IT1" s="29">
        <v>1905</v>
      </c>
      <c r="IU1" s="29">
        <v>1905</v>
      </c>
      <c r="IV1" s="29">
        <v>1905</v>
      </c>
      <c r="IW1" s="29">
        <v>1905</v>
      </c>
      <c r="IX1" s="29">
        <v>1905</v>
      </c>
      <c r="IY1" s="29">
        <v>1905</v>
      </c>
      <c r="IZ1" s="29">
        <v>1905</v>
      </c>
      <c r="JA1" s="29">
        <v>1910</v>
      </c>
      <c r="JB1" s="29">
        <v>1910</v>
      </c>
      <c r="JC1" s="29">
        <v>1910</v>
      </c>
      <c r="JD1" s="29">
        <v>1910</v>
      </c>
      <c r="JE1" s="29">
        <v>1910</v>
      </c>
      <c r="JF1" s="29">
        <v>1910</v>
      </c>
      <c r="JG1" s="29">
        <v>1910</v>
      </c>
      <c r="JH1" s="29">
        <v>1910</v>
      </c>
      <c r="JI1" s="29">
        <v>1910</v>
      </c>
      <c r="JJ1" s="29">
        <v>1910</v>
      </c>
      <c r="JK1" s="29">
        <v>1910</v>
      </c>
      <c r="JL1" s="29">
        <v>1910</v>
      </c>
      <c r="JM1" s="29">
        <v>1910</v>
      </c>
      <c r="JN1" s="29">
        <v>1910</v>
      </c>
      <c r="JO1" s="29">
        <v>1910</v>
      </c>
      <c r="JP1" s="29">
        <v>1910</v>
      </c>
      <c r="JQ1" s="29">
        <v>1910</v>
      </c>
      <c r="JR1" s="29">
        <v>1910</v>
      </c>
      <c r="JS1" s="29">
        <v>1910</v>
      </c>
      <c r="JT1" s="29">
        <v>1910</v>
      </c>
      <c r="JU1" s="29">
        <v>1910</v>
      </c>
      <c r="JV1" s="29">
        <v>1910</v>
      </c>
      <c r="JW1" s="29">
        <v>1910</v>
      </c>
      <c r="JX1" s="29">
        <v>1910</v>
      </c>
      <c r="JY1" s="29">
        <v>1910</v>
      </c>
      <c r="JZ1" s="29">
        <v>1910</v>
      </c>
      <c r="KA1" s="29">
        <v>1910</v>
      </c>
      <c r="KB1" s="29">
        <v>1910</v>
      </c>
      <c r="KC1" s="29">
        <v>1910</v>
      </c>
      <c r="KD1" s="29">
        <v>1910</v>
      </c>
      <c r="KE1" s="29">
        <v>1910</v>
      </c>
      <c r="KF1" s="29">
        <v>1910</v>
      </c>
      <c r="KG1" s="29">
        <v>1910</v>
      </c>
      <c r="KH1" s="29">
        <v>1910</v>
      </c>
      <c r="KI1" s="29">
        <v>1910</v>
      </c>
      <c r="KJ1" s="29">
        <v>1910</v>
      </c>
      <c r="KK1" s="29">
        <v>1910</v>
      </c>
      <c r="KL1" s="29">
        <v>1910</v>
      </c>
      <c r="KM1" s="29">
        <v>1910</v>
      </c>
      <c r="KN1" s="29">
        <v>1910</v>
      </c>
      <c r="KO1" s="29">
        <v>1910</v>
      </c>
      <c r="KP1" s="29">
        <v>1910</v>
      </c>
      <c r="KQ1" s="29">
        <v>1910</v>
      </c>
      <c r="KR1" s="29">
        <v>1910</v>
      </c>
      <c r="KS1" s="29">
        <v>1910</v>
      </c>
      <c r="KT1" s="29">
        <v>1910</v>
      </c>
      <c r="KU1" s="29">
        <v>1910</v>
      </c>
      <c r="KV1" s="29">
        <v>1910</v>
      </c>
      <c r="KW1" s="29">
        <v>1910</v>
      </c>
      <c r="KX1" s="29">
        <v>1910</v>
      </c>
      <c r="KY1" s="29">
        <v>1910</v>
      </c>
      <c r="KZ1" s="29">
        <v>1910</v>
      </c>
      <c r="LA1" s="29">
        <v>1910</v>
      </c>
      <c r="LB1" s="29">
        <v>1910</v>
      </c>
      <c r="LC1" s="29">
        <v>1910</v>
      </c>
      <c r="LD1" s="29">
        <v>1910</v>
      </c>
      <c r="LE1" s="29">
        <v>1910</v>
      </c>
      <c r="LF1" s="29">
        <v>1910</v>
      </c>
      <c r="LG1" s="29">
        <v>1910</v>
      </c>
      <c r="LH1" s="29">
        <v>1910</v>
      </c>
      <c r="LI1" s="29">
        <v>1910</v>
      </c>
      <c r="LJ1" s="29">
        <v>1910</v>
      </c>
      <c r="LK1" s="29">
        <v>1910</v>
      </c>
      <c r="LL1" s="29">
        <v>1910</v>
      </c>
      <c r="LM1" s="29">
        <v>1910</v>
      </c>
      <c r="LN1" s="29">
        <v>1910</v>
      </c>
      <c r="LO1" s="29">
        <v>1910</v>
      </c>
      <c r="LP1" s="29">
        <v>1910</v>
      </c>
      <c r="LQ1" s="29">
        <v>1910</v>
      </c>
      <c r="LR1" s="29">
        <v>1910</v>
      </c>
      <c r="LS1" s="29">
        <v>1910</v>
      </c>
      <c r="LT1" s="29">
        <v>1910</v>
      </c>
      <c r="LU1" s="29">
        <v>1910</v>
      </c>
      <c r="LV1" s="29">
        <v>1910</v>
      </c>
      <c r="LW1" s="29">
        <v>1910</v>
      </c>
      <c r="LX1" s="29">
        <v>1910</v>
      </c>
      <c r="LY1" s="29">
        <v>1910</v>
      </c>
      <c r="LZ1" s="29">
        <v>1910</v>
      </c>
      <c r="MA1" s="29">
        <v>1910</v>
      </c>
      <c r="MB1" s="29">
        <v>1910</v>
      </c>
      <c r="MC1" s="29">
        <v>1910</v>
      </c>
      <c r="MD1" s="29">
        <v>1910</v>
      </c>
      <c r="ME1" s="29">
        <v>1910</v>
      </c>
      <c r="MF1" s="29">
        <v>1910</v>
      </c>
      <c r="MG1" s="29">
        <v>1910</v>
      </c>
      <c r="MH1" s="29">
        <v>1910</v>
      </c>
      <c r="MI1" s="29">
        <v>1910</v>
      </c>
      <c r="MJ1" s="29">
        <v>1910</v>
      </c>
      <c r="MK1" s="29">
        <v>1910</v>
      </c>
      <c r="ML1" s="29">
        <v>1910</v>
      </c>
      <c r="MM1" s="29">
        <v>1910</v>
      </c>
      <c r="MN1" s="29">
        <v>1910</v>
      </c>
      <c r="MO1" s="29">
        <v>1910</v>
      </c>
      <c r="MP1" s="29">
        <v>1910</v>
      </c>
      <c r="MQ1" s="29">
        <v>1910</v>
      </c>
      <c r="MR1" s="29">
        <v>1910</v>
      </c>
      <c r="MS1" s="29">
        <v>1910</v>
      </c>
      <c r="MT1" s="29">
        <v>1910</v>
      </c>
      <c r="MU1" s="29">
        <v>1910</v>
      </c>
      <c r="MV1" s="29">
        <v>1910</v>
      </c>
      <c r="MW1" s="29">
        <v>1910</v>
      </c>
      <c r="MX1" s="29">
        <v>1910</v>
      </c>
      <c r="MY1" s="29">
        <v>1910</v>
      </c>
      <c r="MZ1" s="29">
        <v>1910</v>
      </c>
      <c r="NA1" s="29">
        <v>1910</v>
      </c>
      <c r="NB1" s="29">
        <v>1910</v>
      </c>
      <c r="NC1" s="29">
        <v>1910</v>
      </c>
      <c r="ND1" s="29">
        <v>1910</v>
      </c>
      <c r="NE1" s="29">
        <v>1910</v>
      </c>
      <c r="NF1" s="29">
        <v>1910</v>
      </c>
      <c r="NG1" s="29">
        <v>1910</v>
      </c>
      <c r="NH1" s="29">
        <v>1910</v>
      </c>
      <c r="NI1" s="29">
        <v>1910</v>
      </c>
      <c r="NJ1" s="29">
        <v>1910</v>
      </c>
      <c r="NK1" s="29">
        <v>1910</v>
      </c>
      <c r="NL1" s="29">
        <v>1910</v>
      </c>
      <c r="NM1" s="29">
        <v>1910</v>
      </c>
      <c r="NN1" s="29">
        <v>1910</v>
      </c>
      <c r="NO1" s="29">
        <v>1910</v>
      </c>
      <c r="NP1" s="29">
        <v>1910</v>
      </c>
      <c r="NQ1" s="29">
        <v>1910</v>
      </c>
      <c r="NR1" s="29">
        <v>1910</v>
      </c>
      <c r="NS1" s="29">
        <v>1910</v>
      </c>
      <c r="NT1" s="29">
        <v>1910</v>
      </c>
      <c r="NU1" s="29">
        <v>1910</v>
      </c>
      <c r="NV1" s="29">
        <v>1910</v>
      </c>
      <c r="NW1" s="29">
        <v>1910</v>
      </c>
      <c r="NX1" s="29">
        <v>1910</v>
      </c>
      <c r="NY1" s="29">
        <v>1910</v>
      </c>
      <c r="NZ1" s="29">
        <v>1910</v>
      </c>
      <c r="OA1" s="29">
        <v>1910</v>
      </c>
      <c r="OB1" s="29">
        <v>1910</v>
      </c>
      <c r="OC1" s="29">
        <v>1910</v>
      </c>
      <c r="OD1" s="29">
        <v>1910</v>
      </c>
      <c r="OE1" s="29">
        <v>1910</v>
      </c>
      <c r="OF1" s="29">
        <v>1910</v>
      </c>
      <c r="OG1" s="29">
        <v>1915</v>
      </c>
      <c r="OH1" s="29">
        <v>1915</v>
      </c>
      <c r="OI1" s="29">
        <v>1915</v>
      </c>
      <c r="OJ1" s="29">
        <v>1915</v>
      </c>
      <c r="OK1" s="29">
        <v>1915</v>
      </c>
      <c r="OL1" s="29">
        <v>1915</v>
      </c>
      <c r="OM1" s="29">
        <v>1915</v>
      </c>
      <c r="ON1" s="29">
        <v>1915</v>
      </c>
      <c r="OO1" s="29">
        <v>1915</v>
      </c>
      <c r="OP1" s="29">
        <v>1915</v>
      </c>
      <c r="OQ1" s="29">
        <v>1915</v>
      </c>
      <c r="OR1" s="29">
        <v>1915</v>
      </c>
      <c r="OS1" s="29">
        <v>1915</v>
      </c>
      <c r="OT1" s="29">
        <v>1915</v>
      </c>
      <c r="OU1" s="29">
        <v>1915</v>
      </c>
      <c r="OV1" s="29">
        <v>1915</v>
      </c>
      <c r="OW1" s="29">
        <v>1915</v>
      </c>
      <c r="OX1" s="29">
        <v>1915</v>
      </c>
      <c r="OY1" s="29">
        <v>1915</v>
      </c>
      <c r="OZ1" s="29">
        <v>1915</v>
      </c>
      <c r="PA1" s="29">
        <v>1915</v>
      </c>
      <c r="PB1" s="29">
        <v>1915</v>
      </c>
      <c r="PC1" s="29">
        <v>1915</v>
      </c>
      <c r="PD1" s="29">
        <v>1915</v>
      </c>
      <c r="PE1" s="29">
        <v>1915</v>
      </c>
      <c r="PF1" s="29">
        <v>1915</v>
      </c>
      <c r="PG1" s="29">
        <v>1915</v>
      </c>
      <c r="PH1" s="29">
        <v>1915</v>
      </c>
      <c r="PI1" s="29">
        <v>1915</v>
      </c>
      <c r="PJ1" s="29">
        <v>1915</v>
      </c>
      <c r="PK1" s="29">
        <v>1915</v>
      </c>
      <c r="PL1" s="29">
        <v>1915</v>
      </c>
      <c r="PM1" s="29">
        <v>1915</v>
      </c>
      <c r="PN1" s="29">
        <v>1915</v>
      </c>
      <c r="PO1" s="29">
        <v>1915</v>
      </c>
      <c r="PP1" s="29">
        <v>1915</v>
      </c>
      <c r="PQ1" s="29">
        <v>1915</v>
      </c>
      <c r="PR1" s="29">
        <v>1915</v>
      </c>
      <c r="PS1" s="29">
        <v>1915</v>
      </c>
      <c r="PT1" s="29">
        <v>1915</v>
      </c>
      <c r="PU1" s="29">
        <v>1915</v>
      </c>
      <c r="PV1" s="29">
        <v>1915</v>
      </c>
      <c r="PW1" s="29">
        <v>1915</v>
      </c>
      <c r="PX1" s="29">
        <v>1915</v>
      </c>
      <c r="PY1" s="29">
        <v>1915</v>
      </c>
      <c r="PZ1" s="29">
        <v>1915</v>
      </c>
      <c r="QA1" s="29">
        <v>1915</v>
      </c>
      <c r="QB1" s="29">
        <v>1915</v>
      </c>
      <c r="QC1" s="29">
        <v>1915</v>
      </c>
      <c r="QD1" s="29">
        <v>1915</v>
      </c>
      <c r="QE1" s="29">
        <v>1915</v>
      </c>
      <c r="QF1" s="29">
        <v>1915</v>
      </c>
      <c r="QG1" s="29">
        <v>1915</v>
      </c>
      <c r="QH1" s="29">
        <v>1915</v>
      </c>
      <c r="QI1" s="29">
        <v>1915</v>
      </c>
      <c r="QJ1" s="29">
        <v>1915</v>
      </c>
      <c r="QK1" s="29">
        <v>1915</v>
      </c>
      <c r="QL1" s="29">
        <v>1915</v>
      </c>
      <c r="QM1" s="29">
        <v>1915</v>
      </c>
      <c r="QN1" s="29">
        <v>1915</v>
      </c>
      <c r="QO1" s="29">
        <v>1915</v>
      </c>
      <c r="QP1" s="29">
        <v>1915</v>
      </c>
      <c r="QQ1" s="29">
        <v>1915</v>
      </c>
      <c r="QR1" s="29">
        <v>1915</v>
      </c>
      <c r="QS1" s="29">
        <v>1915</v>
      </c>
      <c r="QT1" s="29">
        <v>1915</v>
      </c>
      <c r="QU1" s="29">
        <v>1915</v>
      </c>
      <c r="QV1" s="29">
        <v>1915</v>
      </c>
      <c r="QW1" s="29">
        <v>1915</v>
      </c>
      <c r="QX1" s="29">
        <v>1915</v>
      </c>
      <c r="QY1" s="29">
        <v>1915</v>
      </c>
      <c r="QZ1" s="29">
        <v>1915</v>
      </c>
      <c r="RA1" s="29">
        <v>1915</v>
      </c>
      <c r="RB1" s="29">
        <v>1915</v>
      </c>
      <c r="RC1" s="29">
        <v>1915</v>
      </c>
      <c r="RD1" s="29">
        <v>1915</v>
      </c>
      <c r="RE1" s="29">
        <v>1915</v>
      </c>
      <c r="RF1" s="29">
        <v>1915</v>
      </c>
      <c r="RG1" s="29">
        <v>1915</v>
      </c>
      <c r="RH1" s="29">
        <v>1915</v>
      </c>
      <c r="RI1" s="29">
        <v>1915</v>
      </c>
      <c r="RJ1" s="29">
        <v>1915</v>
      </c>
      <c r="RK1" s="29">
        <v>1915</v>
      </c>
      <c r="RL1" s="29">
        <v>1915</v>
      </c>
      <c r="RM1" s="29">
        <v>1915</v>
      </c>
      <c r="RN1" s="29">
        <v>1915</v>
      </c>
      <c r="RO1" s="29">
        <v>1915</v>
      </c>
      <c r="RP1" s="29">
        <v>1915</v>
      </c>
      <c r="RQ1" s="29">
        <v>1915</v>
      </c>
      <c r="RR1" s="29">
        <v>1915</v>
      </c>
      <c r="RS1" s="29">
        <v>1915</v>
      </c>
      <c r="RT1" s="29">
        <v>1915</v>
      </c>
      <c r="RU1" s="29">
        <v>1915</v>
      </c>
      <c r="RV1" s="29">
        <v>1915</v>
      </c>
      <c r="RW1" s="29">
        <v>1915</v>
      </c>
      <c r="RX1" s="29">
        <v>1915</v>
      </c>
      <c r="RY1" s="29">
        <v>1915</v>
      </c>
      <c r="RZ1" s="29">
        <v>1915</v>
      </c>
      <c r="SA1" s="29">
        <v>1915</v>
      </c>
      <c r="SB1" s="29">
        <v>1915</v>
      </c>
      <c r="SC1" s="29">
        <v>1915</v>
      </c>
      <c r="SD1" s="29">
        <v>1915</v>
      </c>
      <c r="SE1" s="29">
        <v>1915</v>
      </c>
      <c r="SF1" s="29">
        <v>1915</v>
      </c>
      <c r="SG1" s="29">
        <v>1915</v>
      </c>
      <c r="SH1" s="29">
        <v>1915</v>
      </c>
      <c r="SI1" s="29">
        <v>1915</v>
      </c>
      <c r="SJ1" s="29">
        <v>1915</v>
      </c>
      <c r="SK1" s="29">
        <v>1915</v>
      </c>
      <c r="SL1" s="29">
        <v>1915</v>
      </c>
      <c r="SM1" s="29">
        <v>1915</v>
      </c>
      <c r="SN1" s="29">
        <v>1915</v>
      </c>
      <c r="SO1" s="29">
        <v>1915</v>
      </c>
      <c r="SP1" s="29">
        <v>1915</v>
      </c>
      <c r="SQ1" s="29">
        <v>1915</v>
      </c>
      <c r="SR1" s="29">
        <v>1915</v>
      </c>
      <c r="SS1" s="29">
        <v>1915</v>
      </c>
      <c r="ST1" s="29">
        <v>1915</v>
      </c>
      <c r="SU1" s="29">
        <v>1915</v>
      </c>
      <c r="SV1" s="29">
        <v>1915</v>
      </c>
      <c r="SW1" s="29">
        <v>1915</v>
      </c>
      <c r="SX1" s="29">
        <v>1915</v>
      </c>
      <c r="SY1" s="29">
        <v>1915</v>
      </c>
      <c r="SZ1" s="29">
        <v>1915</v>
      </c>
      <c r="TA1" s="29">
        <v>1915</v>
      </c>
      <c r="TB1" s="29">
        <v>1915</v>
      </c>
      <c r="TC1" s="29">
        <v>1915</v>
      </c>
      <c r="TD1" s="29">
        <v>1915</v>
      </c>
      <c r="TE1" s="29">
        <v>1915</v>
      </c>
      <c r="TF1" s="29">
        <v>1915</v>
      </c>
      <c r="TG1" s="29">
        <v>1915</v>
      </c>
      <c r="TH1" s="29">
        <v>1915</v>
      </c>
      <c r="TI1" s="29">
        <v>1915</v>
      </c>
      <c r="TJ1" s="29">
        <v>1915</v>
      </c>
      <c r="TK1" s="29">
        <v>1915</v>
      </c>
      <c r="TL1" s="29">
        <v>1915</v>
      </c>
      <c r="TM1" s="29">
        <v>1915</v>
      </c>
      <c r="TN1" s="29">
        <v>1915</v>
      </c>
      <c r="TO1" s="29">
        <v>1915</v>
      </c>
      <c r="TP1" s="29">
        <v>1915</v>
      </c>
      <c r="TQ1" s="29">
        <v>1915</v>
      </c>
      <c r="TR1" s="29">
        <v>1915</v>
      </c>
      <c r="TS1" s="29">
        <v>1915</v>
      </c>
      <c r="TT1" s="29">
        <v>1915</v>
      </c>
      <c r="TU1" s="29">
        <v>1915</v>
      </c>
      <c r="TV1" s="29">
        <v>1915</v>
      </c>
      <c r="TW1" s="29">
        <v>1915</v>
      </c>
      <c r="TX1" s="29">
        <v>1915</v>
      </c>
      <c r="TY1" s="29">
        <v>1915</v>
      </c>
      <c r="TZ1" s="29">
        <v>1915</v>
      </c>
      <c r="UA1" s="29">
        <v>1915</v>
      </c>
      <c r="UB1" s="29">
        <v>1915</v>
      </c>
      <c r="UC1" s="29">
        <v>1915</v>
      </c>
      <c r="UD1" s="29">
        <v>1915</v>
      </c>
      <c r="UE1" s="29">
        <v>1915</v>
      </c>
      <c r="UF1" s="29">
        <v>1915</v>
      </c>
      <c r="UG1" s="29">
        <v>1920</v>
      </c>
      <c r="UH1" s="29">
        <v>1920</v>
      </c>
      <c r="UI1" s="29">
        <v>1920</v>
      </c>
      <c r="UJ1" s="29">
        <v>1920</v>
      </c>
      <c r="UK1" s="29">
        <v>1920</v>
      </c>
      <c r="UL1" s="29">
        <v>1920</v>
      </c>
      <c r="UM1" s="29">
        <v>1920</v>
      </c>
      <c r="UN1" s="29">
        <v>1920</v>
      </c>
      <c r="UO1" s="29">
        <v>1920</v>
      </c>
      <c r="UP1" s="29">
        <v>1920</v>
      </c>
      <c r="UQ1" s="29">
        <v>1920</v>
      </c>
      <c r="UR1" s="29">
        <v>1920</v>
      </c>
      <c r="US1" s="29">
        <v>1920</v>
      </c>
      <c r="UT1" s="29">
        <v>1920</v>
      </c>
      <c r="UU1" s="29">
        <v>1920</v>
      </c>
      <c r="UV1" s="29">
        <v>1920</v>
      </c>
      <c r="UW1" s="29">
        <v>1920</v>
      </c>
      <c r="UX1" s="29">
        <v>1920</v>
      </c>
      <c r="UY1" s="29">
        <v>1920</v>
      </c>
      <c r="UZ1" s="29">
        <v>1920</v>
      </c>
      <c r="VA1" s="29">
        <v>1920</v>
      </c>
      <c r="VB1" s="29">
        <v>1920</v>
      </c>
      <c r="VC1" s="29">
        <v>1920</v>
      </c>
      <c r="VD1" s="29">
        <v>1920</v>
      </c>
      <c r="VE1" s="29">
        <v>1920</v>
      </c>
      <c r="VF1" s="29">
        <v>1920</v>
      </c>
      <c r="VG1" s="29">
        <v>1920</v>
      </c>
      <c r="VH1" s="29">
        <v>1920</v>
      </c>
      <c r="VI1" s="29">
        <v>1920</v>
      </c>
      <c r="VJ1" s="29">
        <v>1920</v>
      </c>
      <c r="VK1" s="29">
        <v>1920</v>
      </c>
      <c r="VL1" s="29">
        <v>1920</v>
      </c>
      <c r="VM1" s="29">
        <v>1920</v>
      </c>
      <c r="VN1" s="29">
        <v>1920</v>
      </c>
      <c r="VO1" s="29">
        <v>1920</v>
      </c>
      <c r="VP1" s="29">
        <v>1920</v>
      </c>
      <c r="VQ1" s="29">
        <v>1920</v>
      </c>
      <c r="VR1" s="29">
        <v>1920</v>
      </c>
      <c r="VS1" s="29">
        <v>1920</v>
      </c>
      <c r="VT1" s="29">
        <v>1920</v>
      </c>
      <c r="VU1" s="29">
        <v>1920</v>
      </c>
      <c r="VV1" s="29">
        <v>1920</v>
      </c>
      <c r="VW1" s="29">
        <v>1920</v>
      </c>
      <c r="VX1" s="29">
        <v>1920</v>
      </c>
      <c r="VY1" s="29">
        <v>1920</v>
      </c>
      <c r="VZ1" s="29">
        <v>1920</v>
      </c>
      <c r="WA1" s="29">
        <v>1920</v>
      </c>
      <c r="WB1" s="29">
        <v>1920</v>
      </c>
      <c r="WC1" s="29">
        <v>1920</v>
      </c>
      <c r="WD1" s="29">
        <v>1920</v>
      </c>
      <c r="WE1" s="29">
        <v>1920</v>
      </c>
      <c r="WF1" s="29">
        <v>1920</v>
      </c>
      <c r="WG1" s="29">
        <v>1920</v>
      </c>
      <c r="WH1" s="29">
        <v>1920</v>
      </c>
      <c r="WI1" s="29">
        <v>1920</v>
      </c>
      <c r="WJ1" s="29">
        <v>1920</v>
      </c>
      <c r="WK1" s="29">
        <v>1920</v>
      </c>
      <c r="WL1" s="29">
        <v>1920</v>
      </c>
      <c r="WM1" s="29">
        <v>1920</v>
      </c>
      <c r="WN1" s="29">
        <v>1920</v>
      </c>
      <c r="WO1" s="29">
        <v>1920</v>
      </c>
      <c r="WP1" s="29">
        <v>1920</v>
      </c>
      <c r="WQ1" s="29">
        <v>1920</v>
      </c>
      <c r="WR1" s="29">
        <v>1920</v>
      </c>
      <c r="WS1" s="29">
        <v>1920</v>
      </c>
      <c r="WT1" s="29">
        <v>1920</v>
      </c>
      <c r="WU1" s="29">
        <v>1920</v>
      </c>
      <c r="WV1" s="29">
        <v>1920</v>
      </c>
      <c r="WW1" s="29">
        <v>1920</v>
      </c>
      <c r="WX1" s="29">
        <v>1920</v>
      </c>
      <c r="WY1" s="29">
        <v>1920</v>
      </c>
      <c r="WZ1" s="29">
        <v>1920</v>
      </c>
      <c r="XA1" s="29">
        <v>1920</v>
      </c>
      <c r="XB1" s="29">
        <v>1920</v>
      </c>
      <c r="XC1" s="29">
        <v>1920</v>
      </c>
      <c r="XD1" s="29">
        <v>1920</v>
      </c>
      <c r="XE1" s="29">
        <v>1920</v>
      </c>
      <c r="XF1" s="29">
        <v>1920</v>
      </c>
      <c r="XG1" s="29">
        <v>1920</v>
      </c>
      <c r="XH1" s="29">
        <v>1920</v>
      </c>
      <c r="XI1" s="29">
        <v>1920</v>
      </c>
      <c r="XJ1" s="29">
        <v>1920</v>
      </c>
      <c r="XK1" s="29">
        <v>1920</v>
      </c>
      <c r="XL1" s="29">
        <v>1920</v>
      </c>
      <c r="XM1" s="29">
        <v>1920</v>
      </c>
      <c r="XN1" s="29">
        <v>1920</v>
      </c>
      <c r="XO1" s="29">
        <v>1920</v>
      </c>
      <c r="XP1" s="29">
        <v>1920</v>
      </c>
      <c r="XQ1" s="29">
        <v>1920</v>
      </c>
      <c r="XR1" s="29">
        <v>1920</v>
      </c>
      <c r="XS1" s="29">
        <v>1920</v>
      </c>
      <c r="XT1" s="29">
        <v>1920</v>
      </c>
      <c r="XU1" s="29">
        <v>1920</v>
      </c>
      <c r="XV1" s="29">
        <v>1920</v>
      </c>
      <c r="XW1" s="29">
        <v>1920</v>
      </c>
      <c r="XX1" s="29">
        <v>1920</v>
      </c>
      <c r="XY1" s="29">
        <v>1920</v>
      </c>
      <c r="XZ1" s="29">
        <v>1920</v>
      </c>
      <c r="YA1" s="29">
        <v>1920</v>
      </c>
      <c r="YB1" s="29">
        <v>1920</v>
      </c>
      <c r="YC1" s="29">
        <v>1920</v>
      </c>
      <c r="YD1" s="29">
        <v>1920</v>
      </c>
      <c r="YE1" s="29">
        <v>1920</v>
      </c>
      <c r="YF1" s="29">
        <v>1920</v>
      </c>
      <c r="YG1" s="29">
        <v>1920</v>
      </c>
      <c r="YH1" s="29">
        <v>1920</v>
      </c>
      <c r="YI1" s="29">
        <v>1920</v>
      </c>
      <c r="YJ1" s="29">
        <v>1920</v>
      </c>
      <c r="YK1" s="29">
        <v>1920</v>
      </c>
      <c r="YL1" s="29">
        <v>1920</v>
      </c>
      <c r="YM1" s="29">
        <v>1920</v>
      </c>
      <c r="YN1" s="29">
        <v>1920</v>
      </c>
      <c r="YO1" s="29">
        <v>1920</v>
      </c>
      <c r="YP1" s="29">
        <v>1920</v>
      </c>
      <c r="YQ1" s="29">
        <v>1920</v>
      </c>
      <c r="YR1" s="29">
        <v>1920</v>
      </c>
      <c r="YS1" s="29">
        <v>1920</v>
      </c>
      <c r="YT1" s="29">
        <v>1920</v>
      </c>
      <c r="YU1" s="29">
        <v>1920</v>
      </c>
      <c r="YV1" s="29">
        <v>1920</v>
      </c>
      <c r="YW1" s="29">
        <v>1920</v>
      </c>
      <c r="YX1" s="29">
        <v>1920</v>
      </c>
      <c r="YY1" s="29">
        <v>1920</v>
      </c>
      <c r="YZ1" s="29">
        <v>1920</v>
      </c>
      <c r="ZA1" s="29">
        <v>1920</v>
      </c>
      <c r="ZB1" s="29">
        <v>1920</v>
      </c>
      <c r="ZC1" s="29">
        <v>1920</v>
      </c>
      <c r="ZD1" s="29">
        <v>1920</v>
      </c>
      <c r="ZE1" s="29">
        <v>1920</v>
      </c>
      <c r="ZF1" s="29">
        <v>1920</v>
      </c>
      <c r="ZG1" s="29">
        <v>1920</v>
      </c>
      <c r="ZH1" s="29">
        <v>1920</v>
      </c>
      <c r="ZI1" s="29">
        <v>1920</v>
      </c>
      <c r="ZJ1" s="29">
        <v>1920</v>
      </c>
      <c r="ZK1" s="29">
        <v>1920</v>
      </c>
      <c r="ZL1" s="29">
        <v>1920</v>
      </c>
      <c r="ZM1" s="29">
        <v>1920</v>
      </c>
      <c r="ZN1" s="29">
        <v>1920</v>
      </c>
      <c r="ZO1" s="29">
        <v>1920</v>
      </c>
      <c r="ZP1" s="29">
        <v>1920</v>
      </c>
      <c r="ZQ1" s="29">
        <v>1920</v>
      </c>
      <c r="ZR1" s="29">
        <v>1920</v>
      </c>
      <c r="ZS1" s="29">
        <v>1920</v>
      </c>
      <c r="ZT1" s="29">
        <v>1920</v>
      </c>
      <c r="ZU1" s="29">
        <v>1920</v>
      </c>
      <c r="ZV1" s="29">
        <v>1920</v>
      </c>
      <c r="ZW1" s="29">
        <v>1920</v>
      </c>
      <c r="ZX1" s="29">
        <v>1920</v>
      </c>
      <c r="ZY1" s="29">
        <v>1920</v>
      </c>
      <c r="ZZ1" s="29">
        <v>1920</v>
      </c>
      <c r="AAA1" s="29">
        <v>1920</v>
      </c>
      <c r="AAB1" s="29">
        <v>1920</v>
      </c>
      <c r="AAC1" s="29">
        <v>1920</v>
      </c>
      <c r="AAD1" s="29">
        <v>1920</v>
      </c>
      <c r="AAE1" s="29">
        <v>1920</v>
      </c>
      <c r="AAF1" s="29">
        <v>1920</v>
      </c>
      <c r="AAG1" s="29">
        <v>1920</v>
      </c>
      <c r="AAH1" s="29">
        <v>1920</v>
      </c>
      <c r="AAI1" s="29">
        <v>1920</v>
      </c>
      <c r="AAJ1" s="29">
        <v>1920</v>
      </c>
      <c r="AAK1" s="29">
        <v>1920</v>
      </c>
      <c r="AAL1" s="29">
        <v>1920</v>
      </c>
      <c r="AAM1" s="29">
        <v>1920</v>
      </c>
      <c r="AAN1" s="29">
        <v>1920</v>
      </c>
      <c r="AAO1" s="29">
        <v>1920</v>
      </c>
      <c r="AAP1" s="29">
        <v>1920</v>
      </c>
      <c r="AAQ1" s="29">
        <v>1920</v>
      </c>
      <c r="AAR1" s="29">
        <v>1920</v>
      </c>
      <c r="AAS1" s="29">
        <v>1920</v>
      </c>
      <c r="AAT1" s="29">
        <v>1920</v>
      </c>
      <c r="AAU1" s="29">
        <v>1920</v>
      </c>
      <c r="AAV1" s="29">
        <v>1920</v>
      </c>
      <c r="AAW1" s="29">
        <v>1920</v>
      </c>
      <c r="AAX1" s="29">
        <v>1920</v>
      </c>
      <c r="AAY1" s="29">
        <v>1920</v>
      </c>
      <c r="AAZ1" s="29">
        <v>1920</v>
      </c>
      <c r="ABA1" s="29">
        <v>1920</v>
      </c>
      <c r="ABB1" s="29">
        <v>1920</v>
      </c>
      <c r="ABC1" s="29">
        <v>1920</v>
      </c>
      <c r="ABD1" s="29">
        <v>1920</v>
      </c>
      <c r="ABE1" s="29">
        <v>1920</v>
      </c>
      <c r="ABF1" s="29">
        <v>1925</v>
      </c>
      <c r="ABG1" s="29">
        <v>1925</v>
      </c>
      <c r="ABH1" s="29">
        <v>1925</v>
      </c>
      <c r="ABI1" s="29">
        <v>1925</v>
      </c>
      <c r="ABJ1" s="29">
        <v>1925</v>
      </c>
      <c r="ABK1" s="29">
        <v>1925</v>
      </c>
      <c r="ABL1" s="29">
        <v>1925</v>
      </c>
      <c r="ABM1" s="29">
        <v>1925</v>
      </c>
      <c r="ABN1" s="29">
        <v>1925</v>
      </c>
      <c r="ABO1" s="29">
        <v>1925</v>
      </c>
      <c r="ABP1" s="29">
        <v>1925</v>
      </c>
      <c r="ABQ1" s="29">
        <v>1925</v>
      </c>
      <c r="ABR1" s="29">
        <v>1925</v>
      </c>
      <c r="ABS1" s="29">
        <v>1925</v>
      </c>
      <c r="ABT1" s="29">
        <v>1925</v>
      </c>
      <c r="ABU1" s="29">
        <v>1925</v>
      </c>
      <c r="ABV1" s="29">
        <v>1925</v>
      </c>
      <c r="ABW1" s="29">
        <v>1925</v>
      </c>
      <c r="ABX1" s="29">
        <v>1925</v>
      </c>
      <c r="ABY1" s="29">
        <v>1925</v>
      </c>
      <c r="ABZ1" s="29">
        <v>1925</v>
      </c>
      <c r="ACA1" s="29">
        <v>1925</v>
      </c>
      <c r="ACB1" s="29">
        <v>1925</v>
      </c>
      <c r="ACC1" s="29">
        <v>1925</v>
      </c>
      <c r="ACD1" s="29">
        <v>1925</v>
      </c>
      <c r="ACE1" s="29">
        <v>1925</v>
      </c>
      <c r="ACF1" s="29">
        <v>1925</v>
      </c>
      <c r="ACG1" s="29">
        <v>1925</v>
      </c>
      <c r="ACH1" s="29">
        <v>1925</v>
      </c>
      <c r="ACI1" s="29">
        <v>1925</v>
      </c>
      <c r="ACJ1" s="29">
        <v>1925</v>
      </c>
      <c r="ACK1" s="29">
        <v>1925</v>
      </c>
      <c r="ACL1" s="29">
        <v>1925</v>
      </c>
      <c r="ACM1" s="29">
        <v>1925</v>
      </c>
      <c r="ACN1" s="29">
        <v>1925</v>
      </c>
      <c r="ACO1" s="29">
        <v>1925</v>
      </c>
      <c r="ACP1" s="29">
        <v>1925</v>
      </c>
      <c r="ACQ1" s="29">
        <v>1925</v>
      </c>
      <c r="ACR1" s="29">
        <v>1925</v>
      </c>
      <c r="ACS1" s="29">
        <v>1925</v>
      </c>
      <c r="ACT1" s="29">
        <v>1925</v>
      </c>
      <c r="ACU1" s="29">
        <v>1925</v>
      </c>
      <c r="ACV1" s="29">
        <v>1925</v>
      </c>
      <c r="ACW1" s="29">
        <v>1925</v>
      </c>
      <c r="ACX1" s="29">
        <v>1925</v>
      </c>
      <c r="ACY1" s="29">
        <v>1925</v>
      </c>
      <c r="ACZ1" s="29">
        <v>1925</v>
      </c>
      <c r="ADA1" s="29">
        <v>1925</v>
      </c>
      <c r="ADB1" s="29">
        <v>1925</v>
      </c>
      <c r="ADC1" s="29">
        <v>1925</v>
      </c>
      <c r="ADD1" s="29">
        <v>1925</v>
      </c>
      <c r="ADE1" s="29">
        <v>1925</v>
      </c>
      <c r="ADF1" s="29">
        <v>1925</v>
      </c>
      <c r="ADG1" s="29">
        <v>1925</v>
      </c>
      <c r="ADH1" s="29">
        <v>1925</v>
      </c>
      <c r="ADI1" s="29">
        <v>1925</v>
      </c>
      <c r="ADJ1" s="29">
        <v>1925</v>
      </c>
      <c r="ADK1" s="29">
        <v>1925</v>
      </c>
      <c r="ADL1" s="29">
        <v>1925</v>
      </c>
      <c r="ADM1" s="29">
        <v>1925</v>
      </c>
      <c r="ADN1" s="29">
        <v>1925</v>
      </c>
      <c r="ADO1" s="29">
        <v>1925</v>
      </c>
      <c r="ADP1" s="29">
        <v>1925</v>
      </c>
      <c r="ADQ1" s="29">
        <v>1925</v>
      </c>
      <c r="ADR1" s="29">
        <v>1925</v>
      </c>
      <c r="ADS1" s="29">
        <v>1925</v>
      </c>
      <c r="ADT1" s="29">
        <v>1925</v>
      </c>
      <c r="ADU1" s="29">
        <v>1925</v>
      </c>
      <c r="ADV1" s="29">
        <v>1925</v>
      </c>
      <c r="ADW1" s="29">
        <v>1925</v>
      </c>
      <c r="ADX1" s="29">
        <v>1925</v>
      </c>
      <c r="ADY1" s="29">
        <v>1925</v>
      </c>
      <c r="ADZ1" s="29">
        <v>1925</v>
      </c>
      <c r="AEA1" s="29">
        <v>1925</v>
      </c>
      <c r="AEB1" s="29">
        <v>1925</v>
      </c>
      <c r="AEC1" s="29">
        <v>1925</v>
      </c>
      <c r="AED1" s="29">
        <v>1925</v>
      </c>
      <c r="AEE1" s="29">
        <v>1925</v>
      </c>
      <c r="AEF1" s="29">
        <v>1925</v>
      </c>
      <c r="AEG1" s="29">
        <v>1925</v>
      </c>
      <c r="AEH1" s="29">
        <v>1925</v>
      </c>
      <c r="AEI1" s="29">
        <v>1925</v>
      </c>
      <c r="AEJ1" s="29">
        <v>1925</v>
      </c>
      <c r="AEK1" s="29">
        <v>1925</v>
      </c>
      <c r="AEL1" s="29">
        <v>1925</v>
      </c>
      <c r="AEM1" s="29">
        <v>1925</v>
      </c>
      <c r="AEN1" s="29">
        <v>1925</v>
      </c>
      <c r="AEO1" s="29">
        <v>1925</v>
      </c>
      <c r="AEP1" s="29">
        <v>1925</v>
      </c>
      <c r="AEQ1" s="29">
        <v>1925</v>
      </c>
      <c r="AER1" s="29">
        <v>1925</v>
      </c>
      <c r="AES1" s="29">
        <v>1925</v>
      </c>
      <c r="AET1" s="29">
        <v>1925</v>
      </c>
      <c r="AEU1" s="29">
        <v>1925</v>
      </c>
      <c r="AEV1" s="29">
        <v>1925</v>
      </c>
      <c r="AEW1" s="29">
        <v>1925</v>
      </c>
      <c r="AEX1" s="29">
        <v>1925</v>
      </c>
      <c r="AEY1" s="29">
        <v>1925</v>
      </c>
      <c r="AEZ1" s="29">
        <v>1925</v>
      </c>
      <c r="AFA1" s="29">
        <v>1925</v>
      </c>
      <c r="AFB1" s="29">
        <v>1925</v>
      </c>
      <c r="AFC1" s="29">
        <v>1925</v>
      </c>
      <c r="AFD1" s="29">
        <v>1925</v>
      </c>
      <c r="AFE1" s="29">
        <v>1925</v>
      </c>
      <c r="AFF1" s="29">
        <v>1925</v>
      </c>
      <c r="AFG1" s="29">
        <v>1925</v>
      </c>
      <c r="AFH1" s="29">
        <v>1925</v>
      </c>
      <c r="AFI1" s="29">
        <v>1925</v>
      </c>
      <c r="AFJ1" s="29">
        <v>1925</v>
      </c>
      <c r="AFK1" s="29">
        <v>1925</v>
      </c>
      <c r="AFL1" s="29">
        <v>1925</v>
      </c>
      <c r="AFM1" s="29">
        <v>1925</v>
      </c>
      <c r="AFN1" s="29">
        <v>1925</v>
      </c>
      <c r="AFO1" s="29">
        <v>1925</v>
      </c>
      <c r="AFP1" s="29">
        <v>1925</v>
      </c>
      <c r="AFQ1" s="29">
        <v>1925</v>
      </c>
      <c r="AFR1" s="29">
        <v>1925</v>
      </c>
      <c r="AFS1" s="29">
        <v>1925</v>
      </c>
      <c r="AFT1" s="29">
        <v>1925</v>
      </c>
      <c r="AFU1" s="29">
        <v>1925</v>
      </c>
      <c r="AFV1" s="29">
        <v>1925</v>
      </c>
      <c r="AFW1" s="29">
        <v>1925</v>
      </c>
      <c r="AFX1" s="29">
        <v>1925</v>
      </c>
      <c r="AFY1" s="29">
        <v>1925</v>
      </c>
      <c r="AFZ1" s="29">
        <v>1925</v>
      </c>
      <c r="AGA1" s="29">
        <v>1925</v>
      </c>
      <c r="AGB1" s="29">
        <v>1925</v>
      </c>
      <c r="AGC1" s="29">
        <v>1925</v>
      </c>
      <c r="AGD1" s="29">
        <v>1925</v>
      </c>
      <c r="AGE1" s="29">
        <v>1925</v>
      </c>
      <c r="AGF1" s="29">
        <v>1925</v>
      </c>
      <c r="AGG1" s="29">
        <v>1925</v>
      </c>
      <c r="AGH1" s="29">
        <v>1925</v>
      </c>
      <c r="AGI1" s="29">
        <v>1925</v>
      </c>
      <c r="AGJ1" s="29">
        <v>1925</v>
      </c>
      <c r="AGK1" s="29">
        <v>1925</v>
      </c>
      <c r="AGL1" s="29">
        <v>1925</v>
      </c>
      <c r="AGM1" s="29">
        <v>1925</v>
      </c>
      <c r="AGN1" s="29">
        <v>1925</v>
      </c>
      <c r="AGO1" s="29">
        <v>1925</v>
      </c>
      <c r="AGP1" s="29">
        <v>1925</v>
      </c>
      <c r="AGQ1" s="29">
        <v>1925</v>
      </c>
      <c r="AGR1" s="29">
        <v>1925</v>
      </c>
      <c r="AGS1" s="29">
        <v>1925</v>
      </c>
      <c r="AGT1" s="29">
        <v>1925</v>
      </c>
      <c r="AGU1" s="29">
        <v>1925</v>
      </c>
      <c r="AGV1" s="29">
        <v>1925</v>
      </c>
      <c r="AGW1" s="29">
        <v>1925</v>
      </c>
      <c r="AGX1" s="29">
        <v>1925</v>
      </c>
      <c r="AGY1" s="29">
        <v>1925</v>
      </c>
      <c r="AGZ1" s="29">
        <v>1925</v>
      </c>
      <c r="AHA1" s="29">
        <v>1925</v>
      </c>
      <c r="AHB1" s="29">
        <v>1925</v>
      </c>
      <c r="AHC1" s="29">
        <v>1925</v>
      </c>
      <c r="AHD1" s="29">
        <v>1925</v>
      </c>
      <c r="AHE1" s="29">
        <v>1925</v>
      </c>
      <c r="AHF1" s="29">
        <v>1925</v>
      </c>
      <c r="AHG1" s="29">
        <v>1925</v>
      </c>
      <c r="AHH1" s="29">
        <v>1925</v>
      </c>
      <c r="AHI1" s="29">
        <v>1925</v>
      </c>
      <c r="AHJ1" s="29">
        <v>1925</v>
      </c>
      <c r="AHK1" s="29">
        <v>1925</v>
      </c>
      <c r="AHL1" s="29">
        <v>1925</v>
      </c>
      <c r="AHM1" s="29">
        <v>1925</v>
      </c>
      <c r="AHN1" s="29">
        <v>1925</v>
      </c>
      <c r="AHO1" s="29">
        <v>1925</v>
      </c>
      <c r="AHP1" s="29">
        <v>1925</v>
      </c>
      <c r="AHQ1" s="29">
        <v>1925</v>
      </c>
      <c r="AHR1" s="29">
        <v>1925</v>
      </c>
      <c r="AHS1" s="29">
        <v>1925</v>
      </c>
      <c r="AHT1" s="29">
        <v>1925</v>
      </c>
      <c r="AHU1" s="29">
        <v>1925</v>
      </c>
      <c r="AHV1" s="29">
        <v>1925</v>
      </c>
      <c r="AHW1" s="29">
        <v>1925</v>
      </c>
      <c r="AHX1" s="29">
        <v>1925</v>
      </c>
      <c r="AHY1" s="29">
        <v>1925</v>
      </c>
      <c r="AHZ1" s="29">
        <v>1925</v>
      </c>
      <c r="AIA1" s="29">
        <v>1925</v>
      </c>
      <c r="AIB1" s="29">
        <v>1925</v>
      </c>
      <c r="AIC1" s="29">
        <v>1925</v>
      </c>
      <c r="AID1" s="29">
        <v>1925</v>
      </c>
      <c r="AIE1" s="29">
        <v>1925</v>
      </c>
      <c r="AIF1" s="29">
        <v>1925</v>
      </c>
      <c r="AIG1" s="29">
        <v>1925</v>
      </c>
      <c r="AIH1" s="29">
        <v>1925</v>
      </c>
      <c r="AII1" s="29">
        <v>1925</v>
      </c>
      <c r="AIJ1" s="29">
        <v>1925</v>
      </c>
      <c r="AIK1" s="29">
        <v>1925</v>
      </c>
      <c r="AIL1" s="29">
        <v>1925</v>
      </c>
      <c r="AIM1" s="29">
        <v>1925</v>
      </c>
      <c r="AIN1" s="29">
        <v>1925</v>
      </c>
      <c r="AIO1" s="29">
        <v>1925</v>
      </c>
      <c r="AIP1" s="29">
        <v>1925</v>
      </c>
      <c r="AIQ1" s="29">
        <v>1925</v>
      </c>
      <c r="AIR1" s="29">
        <v>1925</v>
      </c>
      <c r="AIS1" s="29">
        <v>1925</v>
      </c>
      <c r="AIT1" s="29">
        <v>1925</v>
      </c>
      <c r="AIU1" s="29">
        <v>1925</v>
      </c>
      <c r="AIV1" s="29">
        <v>1925</v>
      </c>
      <c r="AIW1" s="29">
        <v>1925</v>
      </c>
      <c r="AIX1" s="29">
        <v>1925</v>
      </c>
      <c r="AIY1" s="29">
        <v>1925</v>
      </c>
      <c r="AIZ1" s="29">
        <v>1925</v>
      </c>
      <c r="AJA1" s="29">
        <v>1925</v>
      </c>
      <c r="AJB1" s="29">
        <v>1925</v>
      </c>
      <c r="AJC1" s="29">
        <v>1925</v>
      </c>
      <c r="AJD1" s="29">
        <v>1925</v>
      </c>
      <c r="AJE1" s="29">
        <v>1925</v>
      </c>
      <c r="AJF1" s="29">
        <v>1925</v>
      </c>
      <c r="AJG1" s="29">
        <v>1925</v>
      </c>
      <c r="AJH1" s="29">
        <v>1925</v>
      </c>
      <c r="AJI1" s="29">
        <v>1925</v>
      </c>
      <c r="AJJ1" s="29">
        <v>1925</v>
      </c>
      <c r="AJK1" s="29">
        <v>1925</v>
      </c>
      <c r="AJL1" s="29">
        <v>1925</v>
      </c>
      <c r="AJM1" s="29">
        <v>1925</v>
      </c>
      <c r="AJN1" s="29">
        <v>1925</v>
      </c>
      <c r="AJO1" s="29">
        <v>1925</v>
      </c>
      <c r="AJP1" s="29">
        <v>1925</v>
      </c>
      <c r="AJQ1" s="29">
        <v>1925</v>
      </c>
      <c r="AJR1" s="29">
        <v>1925</v>
      </c>
    </row>
    <row r="2" spans="1:954" s="33" customFormat="1" x14ac:dyDescent="0.25">
      <c r="A2" s="29"/>
      <c r="B2" s="9"/>
      <c r="D2" s="25" t="s">
        <v>650</v>
      </c>
      <c r="E2" s="26" t="s">
        <v>10</v>
      </c>
      <c r="F2" s="26" t="s">
        <v>13</v>
      </c>
      <c r="G2" s="26" t="s">
        <v>15</v>
      </c>
      <c r="H2" s="26" t="s">
        <v>17</v>
      </c>
      <c r="I2" s="26" t="s">
        <v>19</v>
      </c>
      <c r="J2" s="31" t="s">
        <v>21</v>
      </c>
      <c r="K2" s="26" t="s">
        <v>23</v>
      </c>
      <c r="L2" s="26" t="s">
        <v>25</v>
      </c>
      <c r="M2" s="26" t="s">
        <v>27</v>
      </c>
      <c r="N2" s="31" t="s">
        <v>29</v>
      </c>
      <c r="O2" s="31" t="s">
        <v>31</v>
      </c>
      <c r="P2" s="26" t="s">
        <v>33</v>
      </c>
      <c r="Q2" s="26" t="s">
        <v>35</v>
      </c>
      <c r="R2" s="26" t="s">
        <v>37</v>
      </c>
      <c r="S2" s="31" t="s">
        <v>39</v>
      </c>
      <c r="T2" s="31" t="s">
        <v>41</v>
      </c>
      <c r="U2" s="26" t="s">
        <v>43</v>
      </c>
      <c r="V2" s="26" t="s">
        <v>45</v>
      </c>
      <c r="W2" s="26" t="s">
        <v>47</v>
      </c>
      <c r="X2" s="31" t="s">
        <v>49</v>
      </c>
      <c r="Y2" s="31" t="s">
        <v>51</v>
      </c>
      <c r="Z2" s="26" t="s">
        <v>53</v>
      </c>
      <c r="AA2" s="26" t="s">
        <v>55</v>
      </c>
      <c r="AB2" s="26" t="s">
        <v>57</v>
      </c>
      <c r="AC2" s="31" t="s">
        <v>59</v>
      </c>
      <c r="AD2" s="31" t="s">
        <v>61</v>
      </c>
      <c r="AE2" s="26" t="s">
        <v>63</v>
      </c>
      <c r="AF2" s="26" t="s">
        <v>65</v>
      </c>
      <c r="AG2" s="26" t="s">
        <v>67</v>
      </c>
      <c r="AH2" s="31" t="s">
        <v>69</v>
      </c>
      <c r="AI2" s="31" t="s">
        <v>71</v>
      </c>
      <c r="AJ2" s="26" t="s">
        <v>73</v>
      </c>
      <c r="AK2" s="26" t="s">
        <v>75</v>
      </c>
      <c r="AL2" s="26" t="s">
        <v>77</v>
      </c>
      <c r="AM2" s="31" t="s">
        <v>79</v>
      </c>
      <c r="AN2" s="31" t="s">
        <v>81</v>
      </c>
      <c r="AO2" s="26" t="s">
        <v>82</v>
      </c>
      <c r="AP2" s="26" t="s">
        <v>83</v>
      </c>
      <c r="AQ2" s="26" t="s">
        <v>84</v>
      </c>
      <c r="AR2" s="31" t="s">
        <v>85</v>
      </c>
      <c r="AS2" s="31" t="s">
        <v>91</v>
      </c>
      <c r="AT2" s="26" t="s">
        <v>93</v>
      </c>
      <c r="AU2" s="26" t="s">
        <v>95</v>
      </c>
      <c r="AV2" s="26" t="s">
        <v>97</v>
      </c>
      <c r="AW2" s="31" t="s">
        <v>99</v>
      </c>
      <c r="AX2" s="31" t="s">
        <v>101</v>
      </c>
      <c r="AY2" s="26" t="s">
        <v>103</v>
      </c>
      <c r="AZ2" s="26" t="s">
        <v>105</v>
      </c>
      <c r="BA2" s="26" t="s">
        <v>107</v>
      </c>
      <c r="BB2" s="31" t="s">
        <v>109</v>
      </c>
      <c r="BC2" s="31" t="s">
        <v>111</v>
      </c>
      <c r="BD2" s="26" t="s">
        <v>113</v>
      </c>
      <c r="BE2" s="26" t="s">
        <v>115</v>
      </c>
      <c r="BF2" s="26" t="s">
        <v>117</v>
      </c>
      <c r="BG2" s="31" t="s">
        <v>119</v>
      </c>
      <c r="BH2" s="31" t="s">
        <v>121</v>
      </c>
      <c r="BI2" s="26" t="s">
        <v>123</v>
      </c>
      <c r="BJ2" s="26" t="s">
        <v>125</v>
      </c>
      <c r="BK2" s="26" t="s">
        <v>127</v>
      </c>
      <c r="BL2" s="31" t="s">
        <v>129</v>
      </c>
      <c r="BM2" s="31" t="s">
        <v>131</v>
      </c>
      <c r="BN2" s="26" t="s">
        <v>133</v>
      </c>
      <c r="BO2" s="26" t="s">
        <v>135</v>
      </c>
      <c r="BP2" s="26" t="s">
        <v>137</v>
      </c>
      <c r="BQ2" s="31" t="s">
        <v>139</v>
      </c>
      <c r="BR2" s="31" t="s">
        <v>141</v>
      </c>
      <c r="BS2" s="26" t="s">
        <v>143</v>
      </c>
      <c r="BT2" s="26" t="s">
        <v>145</v>
      </c>
      <c r="BU2" s="26" t="s">
        <v>147</v>
      </c>
      <c r="BV2" s="31" t="s">
        <v>149</v>
      </c>
      <c r="BW2" s="31" t="s">
        <v>151</v>
      </c>
      <c r="BX2" s="26" t="s">
        <v>153</v>
      </c>
      <c r="BY2" s="26" t="s">
        <v>155</v>
      </c>
      <c r="BZ2" s="26" t="s">
        <v>157</v>
      </c>
      <c r="CA2" s="31" t="s">
        <v>159</v>
      </c>
      <c r="CB2" s="31" t="s">
        <v>161</v>
      </c>
      <c r="CC2" s="26" t="s">
        <v>163</v>
      </c>
      <c r="CD2" s="26" t="s">
        <v>165</v>
      </c>
      <c r="CE2" s="26" t="s">
        <v>167</v>
      </c>
      <c r="CF2" s="31" t="s">
        <v>169</v>
      </c>
      <c r="CG2" s="31" t="s">
        <v>171</v>
      </c>
      <c r="CH2" s="26" t="s">
        <v>173</v>
      </c>
      <c r="CI2" s="26" t="s">
        <v>175</v>
      </c>
      <c r="CJ2" s="26" t="s">
        <v>177</v>
      </c>
      <c r="CK2" s="31" t="s">
        <v>179</v>
      </c>
      <c r="CL2" s="31" t="s">
        <v>181</v>
      </c>
      <c r="CM2" s="26" t="s">
        <v>183</v>
      </c>
      <c r="CN2" s="26" t="s">
        <v>185</v>
      </c>
      <c r="CO2" s="26" t="s">
        <v>187</v>
      </c>
      <c r="CP2" s="31" t="s">
        <v>189</v>
      </c>
      <c r="CQ2" s="31" t="s">
        <v>191</v>
      </c>
      <c r="CR2" s="26" t="s">
        <v>193</v>
      </c>
      <c r="CS2" s="26" t="s">
        <v>195</v>
      </c>
      <c r="CT2" s="26" t="s">
        <v>197</v>
      </c>
      <c r="CU2" s="31" t="s">
        <v>199</v>
      </c>
      <c r="CV2" s="31" t="s">
        <v>201</v>
      </c>
      <c r="CW2" s="26" t="s">
        <v>203</v>
      </c>
      <c r="CX2" s="26" t="s">
        <v>205</v>
      </c>
      <c r="CY2" s="26" t="s">
        <v>207</v>
      </c>
      <c r="CZ2" s="31" t="s">
        <v>209</v>
      </c>
      <c r="DA2" s="31" t="s">
        <v>211</v>
      </c>
      <c r="DB2" s="25" t="s">
        <v>213</v>
      </c>
      <c r="DC2" s="25" t="s">
        <v>215</v>
      </c>
      <c r="DD2" s="26" t="s">
        <v>217</v>
      </c>
      <c r="DE2" s="31" t="s">
        <v>219</v>
      </c>
      <c r="DF2" s="31" t="s">
        <v>221</v>
      </c>
      <c r="DG2" s="26" t="s">
        <v>222</v>
      </c>
      <c r="DH2" s="26" t="s">
        <v>223</v>
      </c>
      <c r="DI2" s="26" t="s">
        <v>224</v>
      </c>
      <c r="DJ2" s="31" t="s">
        <v>225</v>
      </c>
      <c r="DK2" s="31" t="s">
        <v>231</v>
      </c>
      <c r="DL2" s="26" t="s">
        <v>233</v>
      </c>
      <c r="DM2" s="26" t="s">
        <v>235</v>
      </c>
      <c r="DN2" s="26" t="s">
        <v>237</v>
      </c>
      <c r="DO2" s="31" t="s">
        <v>239</v>
      </c>
      <c r="DP2" s="31" t="s">
        <v>241</v>
      </c>
      <c r="DQ2" s="26" t="s">
        <v>243</v>
      </c>
      <c r="DR2" s="26" t="s">
        <v>245</v>
      </c>
      <c r="DS2" s="26" t="s">
        <v>247</v>
      </c>
      <c r="DT2" s="31" t="s">
        <v>249</v>
      </c>
      <c r="DU2" s="31" t="s">
        <v>256</v>
      </c>
      <c r="DV2" s="26" t="s">
        <v>257</v>
      </c>
      <c r="DW2" s="26" t="s">
        <v>258</v>
      </c>
      <c r="DX2" s="26" t="s">
        <v>259</v>
      </c>
      <c r="DY2" s="31" t="s">
        <v>260</v>
      </c>
      <c r="DZ2" s="309" t="s">
        <v>650</v>
      </c>
      <c r="EA2" s="48" t="s">
        <v>10</v>
      </c>
      <c r="EB2" s="48" t="s">
        <v>13</v>
      </c>
      <c r="EC2" s="48" t="s">
        <v>15</v>
      </c>
      <c r="ED2" s="48" t="s">
        <v>17</v>
      </c>
      <c r="EE2" s="48" t="s">
        <v>19</v>
      </c>
      <c r="EF2" s="47" t="s">
        <v>21</v>
      </c>
      <c r="EG2" s="48" t="s">
        <v>23</v>
      </c>
      <c r="EH2" s="48" t="s">
        <v>25</v>
      </c>
      <c r="EI2" s="48" t="s">
        <v>27</v>
      </c>
      <c r="EJ2" s="47" t="s">
        <v>29</v>
      </c>
      <c r="EK2" s="47" t="s">
        <v>31</v>
      </c>
      <c r="EL2" s="48" t="s">
        <v>33</v>
      </c>
      <c r="EM2" s="48" t="s">
        <v>35</v>
      </c>
      <c r="EN2" s="48" t="s">
        <v>37</v>
      </c>
      <c r="EO2" s="47" t="s">
        <v>39</v>
      </c>
      <c r="EP2" s="47" t="s">
        <v>41</v>
      </c>
      <c r="EQ2" s="48" t="s">
        <v>43</v>
      </c>
      <c r="ER2" s="48" t="s">
        <v>45</v>
      </c>
      <c r="ES2" s="48" t="s">
        <v>47</v>
      </c>
      <c r="ET2" s="47" t="s">
        <v>49</v>
      </c>
      <c r="EU2" s="47" t="s">
        <v>51</v>
      </c>
      <c r="EV2" s="48" t="s">
        <v>53</v>
      </c>
      <c r="EW2" s="48" t="s">
        <v>55</v>
      </c>
      <c r="EX2" s="48" t="s">
        <v>57</v>
      </c>
      <c r="EY2" s="47" t="s">
        <v>59</v>
      </c>
      <c r="EZ2" s="47" t="s">
        <v>61</v>
      </c>
      <c r="FA2" s="48" t="s">
        <v>63</v>
      </c>
      <c r="FB2" s="48" t="s">
        <v>65</v>
      </c>
      <c r="FC2" s="48" t="s">
        <v>67</v>
      </c>
      <c r="FD2" s="47" t="s">
        <v>69</v>
      </c>
      <c r="FE2" s="47" t="s">
        <v>71</v>
      </c>
      <c r="FF2" s="48" t="s">
        <v>73</v>
      </c>
      <c r="FG2" s="48" t="s">
        <v>75</v>
      </c>
      <c r="FH2" s="48" t="s">
        <v>77</v>
      </c>
      <c r="FI2" s="47" t="s">
        <v>79</v>
      </c>
      <c r="FJ2" s="47" t="s">
        <v>81</v>
      </c>
      <c r="FK2" s="48" t="s">
        <v>82</v>
      </c>
      <c r="FL2" s="48" t="s">
        <v>83</v>
      </c>
      <c r="FM2" s="48" t="s">
        <v>84</v>
      </c>
      <c r="FN2" s="47" t="s">
        <v>85</v>
      </c>
      <c r="FO2" s="47" t="s">
        <v>91</v>
      </c>
      <c r="FP2" s="48" t="s">
        <v>93</v>
      </c>
      <c r="FQ2" s="48" t="s">
        <v>95</v>
      </c>
      <c r="FR2" s="48" t="s">
        <v>97</v>
      </c>
      <c r="FS2" s="47" t="s">
        <v>99</v>
      </c>
      <c r="FT2" s="47" t="s">
        <v>101</v>
      </c>
      <c r="FU2" s="48" t="s">
        <v>103</v>
      </c>
      <c r="FV2" s="48" t="s">
        <v>105</v>
      </c>
      <c r="FW2" s="48" t="s">
        <v>107</v>
      </c>
      <c r="FX2" s="47" t="s">
        <v>109</v>
      </c>
      <c r="FY2" s="47" t="s">
        <v>111</v>
      </c>
      <c r="FZ2" s="48" t="s">
        <v>113</v>
      </c>
      <c r="GA2" s="48" t="s">
        <v>115</v>
      </c>
      <c r="GB2" s="48" t="s">
        <v>117</v>
      </c>
      <c r="GC2" s="47" t="s">
        <v>119</v>
      </c>
      <c r="GD2" s="47" t="s">
        <v>121</v>
      </c>
      <c r="GE2" s="48" t="s">
        <v>123</v>
      </c>
      <c r="GF2" s="48" t="s">
        <v>125</v>
      </c>
      <c r="GG2" s="48" t="s">
        <v>127</v>
      </c>
      <c r="GH2" s="47" t="s">
        <v>129</v>
      </c>
      <c r="GI2" s="47" t="s">
        <v>131</v>
      </c>
      <c r="GJ2" s="48" t="s">
        <v>133</v>
      </c>
      <c r="GK2" s="48" t="s">
        <v>135</v>
      </c>
      <c r="GL2" s="48" t="s">
        <v>137</v>
      </c>
      <c r="GM2" s="47" t="s">
        <v>139</v>
      </c>
      <c r="GN2" s="47" t="s">
        <v>141</v>
      </c>
      <c r="GO2" s="48" t="s">
        <v>143</v>
      </c>
      <c r="GP2" s="48" t="s">
        <v>145</v>
      </c>
      <c r="GQ2" s="48" t="s">
        <v>147</v>
      </c>
      <c r="GR2" s="47" t="s">
        <v>149</v>
      </c>
      <c r="GS2" s="47" t="s">
        <v>151</v>
      </c>
      <c r="GT2" s="48" t="s">
        <v>153</v>
      </c>
      <c r="GU2" s="48" t="s">
        <v>155</v>
      </c>
      <c r="GV2" s="48" t="s">
        <v>157</v>
      </c>
      <c r="GW2" s="47" t="s">
        <v>159</v>
      </c>
      <c r="GX2" s="47" t="s">
        <v>161</v>
      </c>
      <c r="GY2" s="48" t="s">
        <v>163</v>
      </c>
      <c r="GZ2" s="48" t="s">
        <v>165</v>
      </c>
      <c r="HA2" s="48" t="s">
        <v>167</v>
      </c>
      <c r="HB2" s="47" t="s">
        <v>169</v>
      </c>
      <c r="HC2" s="47" t="s">
        <v>171</v>
      </c>
      <c r="HD2" s="48" t="s">
        <v>173</v>
      </c>
      <c r="HE2" s="48" t="s">
        <v>175</v>
      </c>
      <c r="HF2" s="48" t="s">
        <v>177</v>
      </c>
      <c r="HG2" s="47" t="s">
        <v>179</v>
      </c>
      <c r="HH2" s="47" t="s">
        <v>181</v>
      </c>
      <c r="HI2" s="48" t="s">
        <v>183</v>
      </c>
      <c r="HJ2" s="48" t="s">
        <v>185</v>
      </c>
      <c r="HK2" s="48" t="s">
        <v>187</v>
      </c>
      <c r="HL2" s="47" t="s">
        <v>189</v>
      </c>
      <c r="HM2" s="47" t="s">
        <v>332</v>
      </c>
      <c r="HN2" s="48" t="s">
        <v>333</v>
      </c>
      <c r="HO2" s="48" t="s">
        <v>334</v>
      </c>
      <c r="HP2" s="48" t="s">
        <v>335</v>
      </c>
      <c r="HQ2" s="47" t="s">
        <v>336</v>
      </c>
      <c r="HR2" s="47" t="s">
        <v>201</v>
      </c>
      <c r="HS2" s="48" t="s">
        <v>203</v>
      </c>
      <c r="HT2" s="48" t="s">
        <v>205</v>
      </c>
      <c r="HU2" s="48" t="s">
        <v>207</v>
      </c>
      <c r="HV2" s="47" t="s">
        <v>209</v>
      </c>
      <c r="HW2" s="47" t="s">
        <v>211</v>
      </c>
      <c r="HX2" s="49" t="s">
        <v>213</v>
      </c>
      <c r="HY2" s="49" t="s">
        <v>215</v>
      </c>
      <c r="HZ2" s="48" t="s">
        <v>217</v>
      </c>
      <c r="IA2" s="47" t="s">
        <v>219</v>
      </c>
      <c r="IB2" s="47" t="s">
        <v>221</v>
      </c>
      <c r="IC2" s="48" t="s">
        <v>222</v>
      </c>
      <c r="ID2" s="48" t="s">
        <v>223</v>
      </c>
      <c r="IE2" s="48" t="s">
        <v>224</v>
      </c>
      <c r="IF2" s="47" t="s">
        <v>225</v>
      </c>
      <c r="IG2" s="47" t="s">
        <v>231</v>
      </c>
      <c r="IH2" s="48" t="s">
        <v>233</v>
      </c>
      <c r="II2" s="48" t="s">
        <v>235</v>
      </c>
      <c r="IJ2" s="48" t="s">
        <v>237</v>
      </c>
      <c r="IK2" s="47" t="s">
        <v>239</v>
      </c>
      <c r="IL2" s="47" t="s">
        <v>241</v>
      </c>
      <c r="IM2" s="48" t="s">
        <v>243</v>
      </c>
      <c r="IN2" s="48" t="s">
        <v>245</v>
      </c>
      <c r="IO2" s="48" t="s">
        <v>247</v>
      </c>
      <c r="IP2" s="47" t="s">
        <v>249</v>
      </c>
      <c r="IQ2" s="47" t="s">
        <v>256</v>
      </c>
      <c r="IR2" s="48" t="s">
        <v>257</v>
      </c>
      <c r="IS2" s="48" t="s">
        <v>258</v>
      </c>
      <c r="IT2" s="48" t="s">
        <v>259</v>
      </c>
      <c r="IU2" s="47" t="s">
        <v>260</v>
      </c>
      <c r="IV2" s="47" t="s">
        <v>337</v>
      </c>
      <c r="IW2" s="48" t="s">
        <v>338</v>
      </c>
      <c r="IX2" s="48" t="s">
        <v>339</v>
      </c>
      <c r="IY2" s="48" t="s">
        <v>340</v>
      </c>
      <c r="IZ2" s="47" t="s">
        <v>341</v>
      </c>
      <c r="JA2" s="47" t="s">
        <v>650</v>
      </c>
      <c r="JB2" s="26" t="s">
        <v>10</v>
      </c>
      <c r="JC2" s="26" t="s">
        <v>13</v>
      </c>
      <c r="JD2" s="26" t="s">
        <v>15</v>
      </c>
      <c r="JE2" s="26" t="s">
        <v>17</v>
      </c>
      <c r="JF2" s="26" t="s">
        <v>19</v>
      </c>
      <c r="JG2" s="31" t="s">
        <v>21</v>
      </c>
      <c r="JH2" s="26" t="s">
        <v>23</v>
      </c>
      <c r="JI2" s="26" t="s">
        <v>25</v>
      </c>
      <c r="JJ2" s="26" t="s">
        <v>27</v>
      </c>
      <c r="JK2" s="31" t="s">
        <v>29</v>
      </c>
      <c r="JL2" s="31" t="s">
        <v>31</v>
      </c>
      <c r="JM2" s="26" t="s">
        <v>33</v>
      </c>
      <c r="JN2" s="26" t="s">
        <v>35</v>
      </c>
      <c r="JO2" s="26" t="s">
        <v>37</v>
      </c>
      <c r="JP2" s="31" t="s">
        <v>39</v>
      </c>
      <c r="JQ2" s="31" t="s">
        <v>41</v>
      </c>
      <c r="JR2" s="26" t="s">
        <v>43</v>
      </c>
      <c r="JS2" s="26" t="s">
        <v>45</v>
      </c>
      <c r="JT2" s="26" t="s">
        <v>47</v>
      </c>
      <c r="JU2" s="31" t="s">
        <v>49</v>
      </c>
      <c r="JV2" s="31" t="s">
        <v>51</v>
      </c>
      <c r="JW2" s="26" t="s">
        <v>53</v>
      </c>
      <c r="JX2" s="26" t="s">
        <v>55</v>
      </c>
      <c r="JY2" s="26" t="s">
        <v>57</v>
      </c>
      <c r="JZ2" s="31" t="s">
        <v>59</v>
      </c>
      <c r="KA2" s="31" t="s">
        <v>61</v>
      </c>
      <c r="KB2" s="26" t="s">
        <v>63</v>
      </c>
      <c r="KC2" s="26" t="s">
        <v>65</v>
      </c>
      <c r="KD2" s="26" t="s">
        <v>67</v>
      </c>
      <c r="KE2" s="31" t="s">
        <v>69</v>
      </c>
      <c r="KF2" s="31" t="s">
        <v>71</v>
      </c>
      <c r="KG2" s="26" t="s">
        <v>73</v>
      </c>
      <c r="KH2" s="26" t="s">
        <v>75</v>
      </c>
      <c r="KI2" s="26" t="s">
        <v>77</v>
      </c>
      <c r="KJ2" s="31" t="s">
        <v>79</v>
      </c>
      <c r="KK2" s="31" t="s">
        <v>81</v>
      </c>
      <c r="KL2" s="26" t="s">
        <v>82</v>
      </c>
      <c r="KM2" s="26" t="s">
        <v>83</v>
      </c>
      <c r="KN2" s="26" t="s">
        <v>84</v>
      </c>
      <c r="KO2" s="31" t="s">
        <v>85</v>
      </c>
      <c r="KP2" s="31" t="s">
        <v>91</v>
      </c>
      <c r="KQ2" s="26" t="s">
        <v>93</v>
      </c>
      <c r="KR2" s="26" t="s">
        <v>95</v>
      </c>
      <c r="KS2" s="26" t="s">
        <v>97</v>
      </c>
      <c r="KT2" s="31" t="s">
        <v>99</v>
      </c>
      <c r="KU2" s="31" t="s">
        <v>101</v>
      </c>
      <c r="KV2" s="26" t="s">
        <v>103</v>
      </c>
      <c r="KW2" s="26" t="s">
        <v>105</v>
      </c>
      <c r="KX2" s="26" t="s">
        <v>107</v>
      </c>
      <c r="KY2" s="31" t="s">
        <v>109</v>
      </c>
      <c r="KZ2" s="31" t="s">
        <v>111</v>
      </c>
      <c r="LA2" s="26" t="s">
        <v>113</v>
      </c>
      <c r="LB2" s="26" t="s">
        <v>115</v>
      </c>
      <c r="LC2" s="26" t="s">
        <v>117</v>
      </c>
      <c r="LD2" s="31" t="s">
        <v>119</v>
      </c>
      <c r="LE2" s="31" t="s">
        <v>121</v>
      </c>
      <c r="LF2" s="26" t="s">
        <v>123</v>
      </c>
      <c r="LG2" s="26" t="s">
        <v>125</v>
      </c>
      <c r="LH2" s="26" t="s">
        <v>127</v>
      </c>
      <c r="LI2" s="31" t="s">
        <v>129</v>
      </c>
      <c r="LJ2" s="31" t="s">
        <v>131</v>
      </c>
      <c r="LK2" s="26" t="s">
        <v>133</v>
      </c>
      <c r="LL2" s="26" t="s">
        <v>135</v>
      </c>
      <c r="LM2" s="26" t="s">
        <v>137</v>
      </c>
      <c r="LN2" s="31" t="s">
        <v>139</v>
      </c>
      <c r="LO2" s="31" t="s">
        <v>141</v>
      </c>
      <c r="LP2" s="26" t="s">
        <v>143</v>
      </c>
      <c r="LQ2" s="26" t="s">
        <v>145</v>
      </c>
      <c r="LR2" s="26" t="s">
        <v>147</v>
      </c>
      <c r="LS2" s="31" t="s">
        <v>149</v>
      </c>
      <c r="LT2" s="31" t="s">
        <v>151</v>
      </c>
      <c r="LU2" s="26" t="s">
        <v>153</v>
      </c>
      <c r="LV2" s="26" t="s">
        <v>155</v>
      </c>
      <c r="LW2" s="26" t="s">
        <v>157</v>
      </c>
      <c r="LX2" s="31" t="s">
        <v>159</v>
      </c>
      <c r="LY2" s="31" t="s">
        <v>161</v>
      </c>
      <c r="LZ2" s="26" t="s">
        <v>163</v>
      </c>
      <c r="MA2" s="26" t="s">
        <v>165</v>
      </c>
      <c r="MB2" s="26" t="s">
        <v>167</v>
      </c>
      <c r="MC2" s="31" t="s">
        <v>169</v>
      </c>
      <c r="MD2" s="31" t="s">
        <v>171</v>
      </c>
      <c r="ME2" s="26" t="s">
        <v>173</v>
      </c>
      <c r="MF2" s="26" t="s">
        <v>175</v>
      </c>
      <c r="MG2" s="26" t="s">
        <v>177</v>
      </c>
      <c r="MH2" s="31" t="s">
        <v>179</v>
      </c>
      <c r="MI2" s="31" t="s">
        <v>181</v>
      </c>
      <c r="MJ2" s="26" t="s">
        <v>183</v>
      </c>
      <c r="MK2" s="26" t="s">
        <v>185</v>
      </c>
      <c r="ML2" s="26" t="s">
        <v>187</v>
      </c>
      <c r="MM2" s="31" t="s">
        <v>189</v>
      </c>
      <c r="MN2" s="31" t="s">
        <v>332</v>
      </c>
      <c r="MO2" s="26" t="s">
        <v>333</v>
      </c>
      <c r="MP2" s="26" t="s">
        <v>334</v>
      </c>
      <c r="MQ2" s="26" t="s">
        <v>335</v>
      </c>
      <c r="MR2" s="31" t="s">
        <v>336</v>
      </c>
      <c r="MS2" s="31" t="s">
        <v>201</v>
      </c>
      <c r="MT2" s="26" t="s">
        <v>203</v>
      </c>
      <c r="MU2" s="26" t="s">
        <v>205</v>
      </c>
      <c r="MV2" s="26" t="s">
        <v>207</v>
      </c>
      <c r="MW2" s="31" t="s">
        <v>209</v>
      </c>
      <c r="MX2" s="31" t="s">
        <v>211</v>
      </c>
      <c r="MY2" s="25" t="s">
        <v>213</v>
      </c>
      <c r="MZ2" s="25" t="s">
        <v>215</v>
      </c>
      <c r="NA2" s="26" t="s">
        <v>217</v>
      </c>
      <c r="NB2" s="31" t="s">
        <v>219</v>
      </c>
      <c r="NC2" s="31" t="s">
        <v>221</v>
      </c>
      <c r="ND2" s="26" t="s">
        <v>222</v>
      </c>
      <c r="NE2" s="26" t="s">
        <v>223</v>
      </c>
      <c r="NF2" s="26" t="s">
        <v>224</v>
      </c>
      <c r="NG2" s="31" t="s">
        <v>225</v>
      </c>
      <c r="NH2" s="31" t="s">
        <v>231</v>
      </c>
      <c r="NI2" s="26" t="s">
        <v>233</v>
      </c>
      <c r="NJ2" s="26" t="s">
        <v>235</v>
      </c>
      <c r="NK2" s="26" t="s">
        <v>237</v>
      </c>
      <c r="NL2" s="31" t="s">
        <v>239</v>
      </c>
      <c r="NM2" s="31" t="s">
        <v>256</v>
      </c>
      <c r="NN2" s="26" t="s">
        <v>257</v>
      </c>
      <c r="NO2" s="26" t="s">
        <v>258</v>
      </c>
      <c r="NP2" s="26" t="s">
        <v>259</v>
      </c>
      <c r="NQ2" s="31" t="s">
        <v>260</v>
      </c>
      <c r="NR2" s="31" t="s">
        <v>291</v>
      </c>
      <c r="NS2" s="26" t="s">
        <v>293</v>
      </c>
      <c r="NT2" s="26" t="s">
        <v>295</v>
      </c>
      <c r="NU2" s="26" t="s">
        <v>297</v>
      </c>
      <c r="NV2" s="31" t="s">
        <v>299</v>
      </c>
      <c r="NW2" s="31" t="s">
        <v>301</v>
      </c>
      <c r="NX2" s="26" t="s">
        <v>303</v>
      </c>
      <c r="NY2" s="26" t="s">
        <v>305</v>
      </c>
      <c r="NZ2" s="26" t="s">
        <v>307</v>
      </c>
      <c r="OA2" s="31" t="s">
        <v>309</v>
      </c>
      <c r="OB2" s="31" t="s">
        <v>337</v>
      </c>
      <c r="OC2" s="26" t="s">
        <v>338</v>
      </c>
      <c r="OD2" s="26" t="s">
        <v>339</v>
      </c>
      <c r="OE2" s="26" t="s">
        <v>340</v>
      </c>
      <c r="OF2" s="31" t="s">
        <v>341</v>
      </c>
      <c r="OG2" s="309" t="s">
        <v>650</v>
      </c>
      <c r="OH2" s="26" t="s">
        <v>10</v>
      </c>
      <c r="OI2" s="26" t="s">
        <v>13</v>
      </c>
      <c r="OJ2" s="26" t="s">
        <v>15</v>
      </c>
      <c r="OK2" s="26" t="s">
        <v>17</v>
      </c>
      <c r="OL2" s="26" t="s">
        <v>19</v>
      </c>
      <c r="OM2" s="31" t="s">
        <v>21</v>
      </c>
      <c r="ON2" s="26" t="s">
        <v>23</v>
      </c>
      <c r="OO2" s="26" t="s">
        <v>25</v>
      </c>
      <c r="OP2" s="26" t="s">
        <v>27</v>
      </c>
      <c r="OQ2" s="31" t="s">
        <v>29</v>
      </c>
      <c r="OR2" s="31" t="s">
        <v>31</v>
      </c>
      <c r="OS2" s="26" t="s">
        <v>33</v>
      </c>
      <c r="OT2" s="26" t="s">
        <v>35</v>
      </c>
      <c r="OU2" s="26" t="s">
        <v>37</v>
      </c>
      <c r="OV2" s="31" t="s">
        <v>39</v>
      </c>
      <c r="OW2" s="31" t="s">
        <v>41</v>
      </c>
      <c r="OX2" s="26" t="s">
        <v>43</v>
      </c>
      <c r="OY2" s="26" t="s">
        <v>45</v>
      </c>
      <c r="OZ2" s="26" t="s">
        <v>47</v>
      </c>
      <c r="PA2" s="31" t="s">
        <v>49</v>
      </c>
      <c r="PB2" s="31" t="s">
        <v>51</v>
      </c>
      <c r="PC2" s="26" t="s">
        <v>53</v>
      </c>
      <c r="PD2" s="26" t="s">
        <v>55</v>
      </c>
      <c r="PE2" s="26" t="s">
        <v>57</v>
      </c>
      <c r="PF2" s="31" t="s">
        <v>59</v>
      </c>
      <c r="PG2" s="31" t="s">
        <v>61</v>
      </c>
      <c r="PH2" s="26" t="s">
        <v>63</v>
      </c>
      <c r="PI2" s="26" t="s">
        <v>65</v>
      </c>
      <c r="PJ2" s="26" t="s">
        <v>67</v>
      </c>
      <c r="PK2" s="31" t="s">
        <v>69</v>
      </c>
      <c r="PL2" s="31" t="s">
        <v>71</v>
      </c>
      <c r="PM2" s="26" t="s">
        <v>73</v>
      </c>
      <c r="PN2" s="26" t="s">
        <v>75</v>
      </c>
      <c r="PO2" s="26" t="s">
        <v>77</v>
      </c>
      <c r="PP2" s="31" t="s">
        <v>79</v>
      </c>
      <c r="PQ2" s="31" t="s">
        <v>81</v>
      </c>
      <c r="PR2" s="26" t="s">
        <v>82</v>
      </c>
      <c r="PS2" s="26" t="s">
        <v>83</v>
      </c>
      <c r="PT2" s="26" t="s">
        <v>84</v>
      </c>
      <c r="PU2" s="31" t="s">
        <v>85</v>
      </c>
      <c r="PV2" s="31" t="s">
        <v>91</v>
      </c>
      <c r="PW2" s="26" t="s">
        <v>93</v>
      </c>
      <c r="PX2" s="26" t="s">
        <v>95</v>
      </c>
      <c r="PY2" s="26" t="s">
        <v>97</v>
      </c>
      <c r="PZ2" s="31" t="s">
        <v>99</v>
      </c>
      <c r="QA2" s="31" t="s">
        <v>101</v>
      </c>
      <c r="QB2" s="26" t="s">
        <v>103</v>
      </c>
      <c r="QC2" s="26" t="s">
        <v>105</v>
      </c>
      <c r="QD2" s="26" t="s">
        <v>107</v>
      </c>
      <c r="QE2" s="31" t="s">
        <v>109</v>
      </c>
      <c r="QF2" s="31" t="s">
        <v>111</v>
      </c>
      <c r="QG2" s="26" t="s">
        <v>113</v>
      </c>
      <c r="QH2" s="26" t="s">
        <v>115</v>
      </c>
      <c r="QI2" s="26" t="s">
        <v>117</v>
      </c>
      <c r="QJ2" s="31" t="s">
        <v>119</v>
      </c>
      <c r="QK2" s="31" t="s">
        <v>121</v>
      </c>
      <c r="QL2" s="26" t="s">
        <v>123</v>
      </c>
      <c r="QM2" s="26" t="s">
        <v>125</v>
      </c>
      <c r="QN2" s="26" t="s">
        <v>127</v>
      </c>
      <c r="QO2" s="31" t="s">
        <v>129</v>
      </c>
      <c r="QP2" s="31" t="s">
        <v>131</v>
      </c>
      <c r="QQ2" s="26" t="s">
        <v>133</v>
      </c>
      <c r="QR2" s="26" t="s">
        <v>135</v>
      </c>
      <c r="QS2" s="26" t="s">
        <v>137</v>
      </c>
      <c r="QT2" s="31" t="s">
        <v>139</v>
      </c>
      <c r="QU2" s="31" t="s">
        <v>141</v>
      </c>
      <c r="QV2" s="26" t="s">
        <v>143</v>
      </c>
      <c r="QW2" s="26" t="s">
        <v>145</v>
      </c>
      <c r="QX2" s="26" t="s">
        <v>147</v>
      </c>
      <c r="QY2" s="31" t="s">
        <v>149</v>
      </c>
      <c r="QZ2" s="31" t="s">
        <v>151</v>
      </c>
      <c r="RA2" s="26" t="s">
        <v>153</v>
      </c>
      <c r="RB2" s="26" t="s">
        <v>155</v>
      </c>
      <c r="RC2" s="26" t="s">
        <v>157</v>
      </c>
      <c r="RD2" s="31" t="s">
        <v>159</v>
      </c>
      <c r="RE2" s="31" t="s">
        <v>161</v>
      </c>
      <c r="RF2" s="26" t="s">
        <v>163</v>
      </c>
      <c r="RG2" s="26" t="s">
        <v>165</v>
      </c>
      <c r="RH2" s="26" t="s">
        <v>167</v>
      </c>
      <c r="RI2" s="31" t="s">
        <v>169</v>
      </c>
      <c r="RJ2" s="31" t="s">
        <v>171</v>
      </c>
      <c r="RK2" s="26" t="s">
        <v>173</v>
      </c>
      <c r="RL2" s="26" t="s">
        <v>175</v>
      </c>
      <c r="RM2" s="26" t="s">
        <v>177</v>
      </c>
      <c r="RN2" s="31" t="s">
        <v>179</v>
      </c>
      <c r="RO2" s="31" t="s">
        <v>181</v>
      </c>
      <c r="RP2" s="26" t="s">
        <v>183</v>
      </c>
      <c r="RQ2" s="26" t="s">
        <v>185</v>
      </c>
      <c r="RR2" s="26" t="s">
        <v>187</v>
      </c>
      <c r="RS2" s="31" t="s">
        <v>189</v>
      </c>
      <c r="RT2" s="31" t="s">
        <v>332</v>
      </c>
      <c r="RU2" s="26" t="s">
        <v>333</v>
      </c>
      <c r="RV2" s="26" t="s">
        <v>334</v>
      </c>
      <c r="RW2" s="26" t="s">
        <v>335</v>
      </c>
      <c r="RX2" s="31" t="s">
        <v>336</v>
      </c>
      <c r="RY2" s="31" t="s">
        <v>201</v>
      </c>
      <c r="RZ2" s="26" t="s">
        <v>203</v>
      </c>
      <c r="SA2" s="26" t="s">
        <v>205</v>
      </c>
      <c r="SB2" s="26" t="s">
        <v>207</v>
      </c>
      <c r="SC2" s="31" t="s">
        <v>209</v>
      </c>
      <c r="SD2" s="31" t="s">
        <v>211</v>
      </c>
      <c r="SE2" s="25" t="s">
        <v>213</v>
      </c>
      <c r="SF2" s="25" t="s">
        <v>215</v>
      </c>
      <c r="SG2" s="26" t="s">
        <v>217</v>
      </c>
      <c r="SH2" s="31" t="s">
        <v>219</v>
      </c>
      <c r="SI2" s="31" t="s">
        <v>221</v>
      </c>
      <c r="SJ2" s="26" t="s">
        <v>222</v>
      </c>
      <c r="SK2" s="26" t="s">
        <v>223</v>
      </c>
      <c r="SL2" s="26" t="s">
        <v>224</v>
      </c>
      <c r="SM2" s="31" t="s">
        <v>225</v>
      </c>
      <c r="SN2" s="31" t="s">
        <v>231</v>
      </c>
      <c r="SO2" s="26" t="s">
        <v>233</v>
      </c>
      <c r="SP2" s="26" t="s">
        <v>235</v>
      </c>
      <c r="SQ2" s="26" t="s">
        <v>237</v>
      </c>
      <c r="SR2" s="31" t="s">
        <v>239</v>
      </c>
      <c r="SS2" s="31" t="s">
        <v>241</v>
      </c>
      <c r="ST2" s="26" t="s">
        <v>243</v>
      </c>
      <c r="SU2" s="26" t="s">
        <v>245</v>
      </c>
      <c r="SV2" s="26" t="s">
        <v>247</v>
      </c>
      <c r="SW2" s="31" t="s">
        <v>249</v>
      </c>
      <c r="SX2" s="31" t="s">
        <v>256</v>
      </c>
      <c r="SY2" s="26" t="s">
        <v>257</v>
      </c>
      <c r="SZ2" s="26" t="s">
        <v>258</v>
      </c>
      <c r="TA2" s="26" t="s">
        <v>259</v>
      </c>
      <c r="TB2" s="31" t="s">
        <v>260</v>
      </c>
      <c r="TC2" s="31" t="s">
        <v>291</v>
      </c>
      <c r="TD2" s="26" t="s">
        <v>293</v>
      </c>
      <c r="TE2" s="26" t="s">
        <v>295</v>
      </c>
      <c r="TF2" s="26" t="s">
        <v>297</v>
      </c>
      <c r="TG2" s="31" t="s">
        <v>299</v>
      </c>
      <c r="TH2" s="31" t="s">
        <v>301</v>
      </c>
      <c r="TI2" s="26" t="s">
        <v>303</v>
      </c>
      <c r="TJ2" s="26" t="s">
        <v>305</v>
      </c>
      <c r="TK2" s="26" t="s">
        <v>307</v>
      </c>
      <c r="TL2" s="31" t="s">
        <v>309</v>
      </c>
      <c r="TM2" s="31" t="s">
        <v>337</v>
      </c>
      <c r="TN2" s="26" t="s">
        <v>338</v>
      </c>
      <c r="TO2" s="26" t="s">
        <v>339</v>
      </c>
      <c r="TP2" s="26" t="s">
        <v>340</v>
      </c>
      <c r="TQ2" s="31" t="s">
        <v>341</v>
      </c>
      <c r="TR2" s="31" t="s">
        <v>353</v>
      </c>
      <c r="TS2" s="26" t="s">
        <v>354</v>
      </c>
      <c r="TT2" s="26" t="s">
        <v>355</v>
      </c>
      <c r="TU2" s="26" t="s">
        <v>356</v>
      </c>
      <c r="TV2" s="31" t="s">
        <v>357</v>
      </c>
      <c r="TW2" s="31" t="s">
        <v>358</v>
      </c>
      <c r="TX2" s="26" t="s">
        <v>359</v>
      </c>
      <c r="TY2" s="26" t="s">
        <v>360</v>
      </c>
      <c r="TZ2" s="26" t="s">
        <v>361</v>
      </c>
      <c r="UA2" s="31" t="s">
        <v>362</v>
      </c>
      <c r="UB2" s="31" t="s">
        <v>363</v>
      </c>
      <c r="UC2" s="26" t="s">
        <v>364</v>
      </c>
      <c r="UD2" s="26" t="s">
        <v>365</v>
      </c>
      <c r="UE2" s="26" t="s">
        <v>366</v>
      </c>
      <c r="UF2" s="31" t="s">
        <v>367</v>
      </c>
      <c r="UG2" s="309" t="s">
        <v>650</v>
      </c>
      <c r="UH2" s="26" t="s">
        <v>10</v>
      </c>
      <c r="UI2" s="26" t="s">
        <v>13</v>
      </c>
      <c r="UJ2" s="26" t="s">
        <v>15</v>
      </c>
      <c r="UK2" s="26" t="s">
        <v>17</v>
      </c>
      <c r="UL2" s="26" t="s">
        <v>19</v>
      </c>
      <c r="UM2" s="31" t="s">
        <v>21</v>
      </c>
      <c r="UN2" s="26" t="s">
        <v>23</v>
      </c>
      <c r="UO2" s="26" t="s">
        <v>25</v>
      </c>
      <c r="UP2" s="26" t="s">
        <v>27</v>
      </c>
      <c r="UQ2" s="31" t="s">
        <v>29</v>
      </c>
      <c r="UR2" s="31" t="s">
        <v>31</v>
      </c>
      <c r="US2" s="26" t="s">
        <v>33</v>
      </c>
      <c r="UT2" s="26" t="s">
        <v>35</v>
      </c>
      <c r="UU2" s="26" t="s">
        <v>37</v>
      </c>
      <c r="UV2" s="31" t="s">
        <v>39</v>
      </c>
      <c r="UW2" s="31" t="s">
        <v>41</v>
      </c>
      <c r="UX2" s="26" t="s">
        <v>43</v>
      </c>
      <c r="UY2" s="26" t="s">
        <v>45</v>
      </c>
      <c r="UZ2" s="26" t="s">
        <v>47</v>
      </c>
      <c r="VA2" s="31" t="s">
        <v>49</v>
      </c>
      <c r="VB2" s="31" t="s">
        <v>51</v>
      </c>
      <c r="VC2" s="26" t="s">
        <v>53</v>
      </c>
      <c r="VD2" s="26" t="s">
        <v>55</v>
      </c>
      <c r="VE2" s="26" t="s">
        <v>57</v>
      </c>
      <c r="VF2" s="31" t="s">
        <v>59</v>
      </c>
      <c r="VG2" s="31" t="s">
        <v>61</v>
      </c>
      <c r="VH2" s="26" t="s">
        <v>63</v>
      </c>
      <c r="VI2" s="26" t="s">
        <v>65</v>
      </c>
      <c r="VJ2" s="26" t="s">
        <v>67</v>
      </c>
      <c r="VK2" s="31" t="s">
        <v>69</v>
      </c>
      <c r="VL2" s="31" t="s">
        <v>71</v>
      </c>
      <c r="VM2" s="26" t="s">
        <v>73</v>
      </c>
      <c r="VN2" s="26" t="s">
        <v>75</v>
      </c>
      <c r="VO2" s="26" t="s">
        <v>77</v>
      </c>
      <c r="VP2" s="31" t="s">
        <v>79</v>
      </c>
      <c r="VQ2" s="31" t="s">
        <v>81</v>
      </c>
      <c r="VR2" s="26" t="s">
        <v>82</v>
      </c>
      <c r="VS2" s="26" t="s">
        <v>83</v>
      </c>
      <c r="VT2" s="26" t="s">
        <v>84</v>
      </c>
      <c r="VU2" s="31" t="s">
        <v>85</v>
      </c>
      <c r="VV2" s="31" t="s">
        <v>91</v>
      </c>
      <c r="VW2" s="26" t="s">
        <v>93</v>
      </c>
      <c r="VX2" s="26" t="s">
        <v>95</v>
      </c>
      <c r="VY2" s="26" t="s">
        <v>97</v>
      </c>
      <c r="VZ2" s="31" t="s">
        <v>99</v>
      </c>
      <c r="WA2" s="31" t="s">
        <v>101</v>
      </c>
      <c r="WB2" s="26" t="s">
        <v>103</v>
      </c>
      <c r="WC2" s="26" t="s">
        <v>105</v>
      </c>
      <c r="WD2" s="26" t="s">
        <v>107</v>
      </c>
      <c r="WE2" s="31" t="s">
        <v>109</v>
      </c>
      <c r="WF2" s="31" t="s">
        <v>111</v>
      </c>
      <c r="WG2" s="26" t="s">
        <v>113</v>
      </c>
      <c r="WH2" s="26" t="s">
        <v>115</v>
      </c>
      <c r="WI2" s="26" t="s">
        <v>117</v>
      </c>
      <c r="WJ2" s="31" t="s">
        <v>119</v>
      </c>
      <c r="WK2" s="31" t="s">
        <v>121</v>
      </c>
      <c r="WL2" s="26" t="s">
        <v>123</v>
      </c>
      <c r="WM2" s="26" t="s">
        <v>125</v>
      </c>
      <c r="WN2" s="26" t="s">
        <v>127</v>
      </c>
      <c r="WO2" s="31" t="s">
        <v>129</v>
      </c>
      <c r="WP2" s="31" t="s">
        <v>131</v>
      </c>
      <c r="WQ2" s="26" t="s">
        <v>133</v>
      </c>
      <c r="WR2" s="26" t="s">
        <v>135</v>
      </c>
      <c r="WS2" s="26" t="s">
        <v>137</v>
      </c>
      <c r="WT2" s="31" t="s">
        <v>139</v>
      </c>
      <c r="WU2" s="31" t="s">
        <v>141</v>
      </c>
      <c r="WV2" s="26" t="s">
        <v>143</v>
      </c>
      <c r="WW2" s="26" t="s">
        <v>145</v>
      </c>
      <c r="WX2" s="26" t="s">
        <v>147</v>
      </c>
      <c r="WY2" s="31" t="s">
        <v>149</v>
      </c>
      <c r="WZ2" s="31" t="s">
        <v>151</v>
      </c>
      <c r="XA2" s="26" t="s">
        <v>153</v>
      </c>
      <c r="XB2" s="26" t="s">
        <v>155</v>
      </c>
      <c r="XC2" s="26" t="s">
        <v>157</v>
      </c>
      <c r="XD2" s="31" t="s">
        <v>159</v>
      </c>
      <c r="XE2" s="31" t="s">
        <v>161</v>
      </c>
      <c r="XF2" s="26" t="s">
        <v>163</v>
      </c>
      <c r="XG2" s="26" t="s">
        <v>165</v>
      </c>
      <c r="XH2" s="26" t="s">
        <v>167</v>
      </c>
      <c r="XI2" s="31" t="s">
        <v>169</v>
      </c>
      <c r="XJ2" s="31" t="s">
        <v>171</v>
      </c>
      <c r="XK2" s="26" t="s">
        <v>173</v>
      </c>
      <c r="XL2" s="26" t="s">
        <v>175</v>
      </c>
      <c r="XM2" s="26" t="s">
        <v>177</v>
      </c>
      <c r="XN2" s="31" t="s">
        <v>179</v>
      </c>
      <c r="XO2" s="31" t="s">
        <v>181</v>
      </c>
      <c r="XP2" s="26" t="s">
        <v>183</v>
      </c>
      <c r="XQ2" s="26" t="s">
        <v>185</v>
      </c>
      <c r="XR2" s="26" t="s">
        <v>187</v>
      </c>
      <c r="XS2" s="31" t="s">
        <v>189</v>
      </c>
      <c r="XT2" s="31" t="s">
        <v>332</v>
      </c>
      <c r="XU2" s="26" t="s">
        <v>333</v>
      </c>
      <c r="XV2" s="26" t="s">
        <v>334</v>
      </c>
      <c r="XW2" s="26" t="s">
        <v>335</v>
      </c>
      <c r="XX2" s="31" t="s">
        <v>336</v>
      </c>
      <c r="XY2" s="31" t="s">
        <v>201</v>
      </c>
      <c r="XZ2" s="26" t="s">
        <v>203</v>
      </c>
      <c r="YA2" s="26" t="s">
        <v>205</v>
      </c>
      <c r="YB2" s="26" t="s">
        <v>207</v>
      </c>
      <c r="YC2" s="31" t="s">
        <v>209</v>
      </c>
      <c r="YD2" s="31" t="s">
        <v>211</v>
      </c>
      <c r="YE2" s="25" t="s">
        <v>213</v>
      </c>
      <c r="YF2" s="25" t="s">
        <v>215</v>
      </c>
      <c r="YG2" s="26" t="s">
        <v>217</v>
      </c>
      <c r="YH2" s="31" t="s">
        <v>219</v>
      </c>
      <c r="YI2" s="31" t="s">
        <v>221</v>
      </c>
      <c r="YJ2" s="26" t="s">
        <v>222</v>
      </c>
      <c r="YK2" s="26" t="s">
        <v>223</v>
      </c>
      <c r="YL2" s="26" t="s">
        <v>224</v>
      </c>
      <c r="YM2" s="31" t="s">
        <v>225</v>
      </c>
      <c r="YN2" s="31" t="s">
        <v>231</v>
      </c>
      <c r="YO2" s="26" t="s">
        <v>233</v>
      </c>
      <c r="YP2" s="26" t="s">
        <v>235</v>
      </c>
      <c r="YQ2" s="26" t="s">
        <v>237</v>
      </c>
      <c r="YR2" s="31" t="s">
        <v>239</v>
      </c>
      <c r="YS2" s="31" t="s">
        <v>241</v>
      </c>
      <c r="YT2" s="26" t="s">
        <v>243</v>
      </c>
      <c r="YU2" s="26" t="s">
        <v>245</v>
      </c>
      <c r="YV2" s="26" t="s">
        <v>247</v>
      </c>
      <c r="YW2" s="31" t="s">
        <v>249</v>
      </c>
      <c r="YX2" s="31" t="s">
        <v>256</v>
      </c>
      <c r="YY2" s="26" t="s">
        <v>257</v>
      </c>
      <c r="YZ2" s="26" t="s">
        <v>258</v>
      </c>
      <c r="ZA2" s="26" t="s">
        <v>259</v>
      </c>
      <c r="ZB2" s="31" t="s">
        <v>260</v>
      </c>
      <c r="ZC2" s="31" t="s">
        <v>291</v>
      </c>
      <c r="ZD2" s="26" t="s">
        <v>293</v>
      </c>
      <c r="ZE2" s="26" t="s">
        <v>295</v>
      </c>
      <c r="ZF2" s="26" t="s">
        <v>297</v>
      </c>
      <c r="ZG2" s="31" t="s">
        <v>299</v>
      </c>
      <c r="ZH2" s="31" t="s">
        <v>301</v>
      </c>
      <c r="ZI2" s="26" t="s">
        <v>303</v>
      </c>
      <c r="ZJ2" s="26" t="s">
        <v>305</v>
      </c>
      <c r="ZK2" s="26" t="s">
        <v>307</v>
      </c>
      <c r="ZL2" s="31" t="s">
        <v>309</v>
      </c>
      <c r="ZM2" s="31" t="s">
        <v>337</v>
      </c>
      <c r="ZN2" s="26" t="s">
        <v>338</v>
      </c>
      <c r="ZO2" s="26" t="s">
        <v>339</v>
      </c>
      <c r="ZP2" s="26" t="s">
        <v>340</v>
      </c>
      <c r="ZQ2" s="31" t="s">
        <v>341</v>
      </c>
      <c r="ZR2" s="31" t="s">
        <v>353</v>
      </c>
      <c r="ZS2" s="26" t="s">
        <v>354</v>
      </c>
      <c r="ZT2" s="26" t="s">
        <v>355</v>
      </c>
      <c r="ZU2" s="26" t="s">
        <v>356</v>
      </c>
      <c r="ZV2" s="31" t="s">
        <v>357</v>
      </c>
      <c r="ZW2" s="31" t="s">
        <v>358</v>
      </c>
      <c r="ZX2" s="26" t="s">
        <v>359</v>
      </c>
      <c r="ZY2" s="26" t="s">
        <v>360</v>
      </c>
      <c r="ZZ2" s="26" t="s">
        <v>361</v>
      </c>
      <c r="AAA2" s="31" t="s">
        <v>362</v>
      </c>
      <c r="AAB2" s="31" t="s">
        <v>363</v>
      </c>
      <c r="AAC2" s="26" t="s">
        <v>364</v>
      </c>
      <c r="AAD2" s="26" t="s">
        <v>365</v>
      </c>
      <c r="AAE2" s="26" t="s">
        <v>366</v>
      </c>
      <c r="AAF2" s="31" t="s">
        <v>367</v>
      </c>
      <c r="AAG2" s="31" t="s">
        <v>383</v>
      </c>
      <c r="AAH2" s="26" t="s">
        <v>384</v>
      </c>
      <c r="AAI2" s="26" t="s">
        <v>385</v>
      </c>
      <c r="AAJ2" s="26" t="s">
        <v>386</v>
      </c>
      <c r="AAK2" s="31" t="s">
        <v>387</v>
      </c>
      <c r="AAL2" s="31" t="s">
        <v>388</v>
      </c>
      <c r="AAM2" s="26" t="s">
        <v>389</v>
      </c>
      <c r="AAN2" s="26" t="s">
        <v>390</v>
      </c>
      <c r="AAO2" s="26" t="s">
        <v>391</v>
      </c>
      <c r="AAP2" s="31" t="s">
        <v>392</v>
      </c>
      <c r="AAQ2" s="31" t="s">
        <v>393</v>
      </c>
      <c r="AAR2" s="26" t="s">
        <v>394</v>
      </c>
      <c r="AAS2" s="26" t="s">
        <v>395</v>
      </c>
      <c r="AAT2" s="26" t="s">
        <v>396</v>
      </c>
      <c r="AAU2" s="31" t="s">
        <v>397</v>
      </c>
      <c r="AAV2" s="31" t="s">
        <v>398</v>
      </c>
      <c r="AAW2" s="26" t="s">
        <v>399</v>
      </c>
      <c r="AAX2" s="26" t="s">
        <v>400</v>
      </c>
      <c r="AAY2" s="26" t="s">
        <v>401</v>
      </c>
      <c r="AAZ2" s="31" t="s">
        <v>402</v>
      </c>
      <c r="ABA2" s="31" t="s">
        <v>403</v>
      </c>
      <c r="ABB2" s="26" t="s">
        <v>404</v>
      </c>
      <c r="ABC2" s="26" t="s">
        <v>405</v>
      </c>
      <c r="ABD2" s="26" t="s">
        <v>406</v>
      </c>
      <c r="ABE2" s="26" t="s">
        <v>407</v>
      </c>
      <c r="ABF2" s="309" t="s">
        <v>650</v>
      </c>
      <c r="ABG2" s="334" t="s">
        <v>33</v>
      </c>
      <c r="ABH2" s="334" t="s">
        <v>35</v>
      </c>
      <c r="ABI2" s="334" t="s">
        <v>37</v>
      </c>
      <c r="ABJ2" s="335" t="s">
        <v>39</v>
      </c>
      <c r="ABK2" s="335" t="s">
        <v>31</v>
      </c>
      <c r="ABL2" s="334" t="s">
        <v>13</v>
      </c>
      <c r="ABM2" s="334" t="s">
        <v>15</v>
      </c>
      <c r="ABN2" s="334" t="s">
        <v>17</v>
      </c>
      <c r="ABO2" s="334" t="s">
        <v>19</v>
      </c>
      <c r="ABP2" s="334" t="s">
        <v>10</v>
      </c>
      <c r="ABQ2" s="334" t="s">
        <v>123</v>
      </c>
      <c r="ABR2" s="334" t="s">
        <v>125</v>
      </c>
      <c r="ABS2" s="334" t="s">
        <v>127</v>
      </c>
      <c r="ABT2" s="335" t="s">
        <v>129</v>
      </c>
      <c r="ABU2" s="335" t="s">
        <v>121</v>
      </c>
      <c r="ABV2" s="333" t="s">
        <v>213</v>
      </c>
      <c r="ABW2" s="333" t="s">
        <v>215</v>
      </c>
      <c r="ABX2" s="334" t="s">
        <v>217</v>
      </c>
      <c r="ABY2" s="335" t="s">
        <v>219</v>
      </c>
      <c r="ABZ2" s="335" t="s">
        <v>211</v>
      </c>
      <c r="ACA2" s="334" t="s">
        <v>43</v>
      </c>
      <c r="ACB2" s="334" t="s">
        <v>45</v>
      </c>
      <c r="ACC2" s="334" t="s">
        <v>47</v>
      </c>
      <c r="ACD2" s="335" t="s">
        <v>49</v>
      </c>
      <c r="ACE2" s="335" t="s">
        <v>41</v>
      </c>
      <c r="ACF2" s="334" t="s">
        <v>23</v>
      </c>
      <c r="ACG2" s="334" t="s">
        <v>25</v>
      </c>
      <c r="ACH2" s="334" t="s">
        <v>27</v>
      </c>
      <c r="ACI2" s="335" t="s">
        <v>29</v>
      </c>
      <c r="ACJ2" s="335" t="s">
        <v>21</v>
      </c>
      <c r="ACK2" s="334" t="s">
        <v>53</v>
      </c>
      <c r="ACL2" s="334" t="s">
        <v>55</v>
      </c>
      <c r="ACM2" s="334" t="s">
        <v>57</v>
      </c>
      <c r="ACN2" s="335" t="s">
        <v>59</v>
      </c>
      <c r="ACO2" s="335" t="s">
        <v>51</v>
      </c>
      <c r="ACP2" s="334" t="s">
        <v>63</v>
      </c>
      <c r="ACQ2" s="334" t="s">
        <v>65</v>
      </c>
      <c r="ACR2" s="334" t="s">
        <v>67</v>
      </c>
      <c r="ACS2" s="335" t="s">
        <v>69</v>
      </c>
      <c r="ACT2" s="335" t="s">
        <v>61</v>
      </c>
      <c r="ACU2" s="334" t="s">
        <v>113</v>
      </c>
      <c r="ACV2" s="334" t="s">
        <v>115</v>
      </c>
      <c r="ACW2" s="334" t="s">
        <v>117</v>
      </c>
      <c r="ACX2" s="335" t="s">
        <v>119</v>
      </c>
      <c r="ACY2" s="335" t="s">
        <v>111</v>
      </c>
      <c r="ACZ2" s="334" t="s">
        <v>384</v>
      </c>
      <c r="ADA2" s="334" t="s">
        <v>385</v>
      </c>
      <c r="ADB2" s="334" t="s">
        <v>386</v>
      </c>
      <c r="ADC2" s="335" t="s">
        <v>387</v>
      </c>
      <c r="ADD2" s="335" t="s">
        <v>383</v>
      </c>
      <c r="ADE2" s="334" t="s">
        <v>93</v>
      </c>
      <c r="ADF2" s="334" t="s">
        <v>95</v>
      </c>
      <c r="ADG2" s="334" t="s">
        <v>97</v>
      </c>
      <c r="ADH2" s="335" t="s">
        <v>99</v>
      </c>
      <c r="ADI2" s="335" t="s">
        <v>91</v>
      </c>
      <c r="ADJ2" s="334" t="s">
        <v>243</v>
      </c>
      <c r="ADK2" s="334" t="s">
        <v>245</v>
      </c>
      <c r="ADL2" s="334" t="s">
        <v>247</v>
      </c>
      <c r="ADM2" s="335" t="s">
        <v>249</v>
      </c>
      <c r="ADN2" s="335" t="s">
        <v>241</v>
      </c>
      <c r="ADO2" s="334" t="s">
        <v>73</v>
      </c>
      <c r="ADP2" s="334" t="s">
        <v>75</v>
      </c>
      <c r="ADQ2" s="334" t="s">
        <v>77</v>
      </c>
      <c r="ADR2" s="335" t="s">
        <v>79</v>
      </c>
      <c r="ADS2" s="335" t="s">
        <v>71</v>
      </c>
      <c r="ADT2" s="334" t="s">
        <v>163</v>
      </c>
      <c r="ADU2" s="334" t="s">
        <v>165</v>
      </c>
      <c r="ADV2" s="334" t="s">
        <v>167</v>
      </c>
      <c r="ADW2" s="335" t="s">
        <v>169</v>
      </c>
      <c r="ADX2" s="335" t="s">
        <v>161</v>
      </c>
      <c r="ADY2" s="334" t="s">
        <v>183</v>
      </c>
      <c r="ADZ2" s="334" t="s">
        <v>185</v>
      </c>
      <c r="AEA2" s="334" t="s">
        <v>187</v>
      </c>
      <c r="AEB2" s="335" t="s">
        <v>189</v>
      </c>
      <c r="AEC2" s="335" t="s">
        <v>181</v>
      </c>
      <c r="AED2" s="334" t="s">
        <v>457</v>
      </c>
      <c r="AEE2" s="334" t="s">
        <v>458</v>
      </c>
      <c r="AEF2" s="334" t="s">
        <v>459</v>
      </c>
      <c r="AEG2" s="335" t="s">
        <v>460</v>
      </c>
      <c r="AEH2" s="335" t="s">
        <v>461</v>
      </c>
      <c r="AEI2" s="334" t="s">
        <v>133</v>
      </c>
      <c r="AEJ2" s="334" t="s">
        <v>135</v>
      </c>
      <c r="AEK2" s="334" t="s">
        <v>137</v>
      </c>
      <c r="AEL2" s="335" t="s">
        <v>139</v>
      </c>
      <c r="AEM2" s="335" t="s">
        <v>131</v>
      </c>
      <c r="AEN2" s="334" t="s">
        <v>389</v>
      </c>
      <c r="AEO2" s="334" t="s">
        <v>390</v>
      </c>
      <c r="AEP2" s="334" t="s">
        <v>391</v>
      </c>
      <c r="AEQ2" s="335" t="s">
        <v>392</v>
      </c>
      <c r="AER2" s="335" t="s">
        <v>388</v>
      </c>
      <c r="AES2" s="334" t="s">
        <v>82</v>
      </c>
      <c r="AET2" s="334" t="s">
        <v>83</v>
      </c>
      <c r="AEU2" s="334" t="s">
        <v>84</v>
      </c>
      <c r="AEV2" s="335" t="s">
        <v>85</v>
      </c>
      <c r="AEW2" s="335" t="s">
        <v>81</v>
      </c>
      <c r="AEX2" s="334" t="s">
        <v>103</v>
      </c>
      <c r="AEY2" s="334" t="s">
        <v>105</v>
      </c>
      <c r="AEZ2" s="334" t="s">
        <v>107</v>
      </c>
      <c r="AFA2" s="335" t="s">
        <v>109</v>
      </c>
      <c r="AFB2" s="335" t="s">
        <v>101</v>
      </c>
      <c r="AFC2" s="334" t="s">
        <v>153</v>
      </c>
      <c r="AFD2" s="334" t="s">
        <v>155</v>
      </c>
      <c r="AFE2" s="334" t="s">
        <v>157</v>
      </c>
      <c r="AFF2" s="335" t="s">
        <v>159</v>
      </c>
      <c r="AFG2" s="335" t="s">
        <v>151</v>
      </c>
      <c r="AFH2" s="334" t="s">
        <v>338</v>
      </c>
      <c r="AFI2" s="334" t="s">
        <v>339</v>
      </c>
      <c r="AFJ2" s="334" t="s">
        <v>340</v>
      </c>
      <c r="AFK2" s="335" t="s">
        <v>341</v>
      </c>
      <c r="AFL2" s="335" t="s">
        <v>337</v>
      </c>
      <c r="AFM2" s="334" t="s">
        <v>233</v>
      </c>
      <c r="AFN2" s="334" t="s">
        <v>235</v>
      </c>
      <c r="AFO2" s="334" t="s">
        <v>237</v>
      </c>
      <c r="AFP2" s="335" t="s">
        <v>239</v>
      </c>
      <c r="AFQ2" s="335" t="s">
        <v>231</v>
      </c>
      <c r="AFR2" s="334" t="s">
        <v>404</v>
      </c>
      <c r="AFS2" s="334" t="s">
        <v>405</v>
      </c>
      <c r="AFT2" s="334" t="s">
        <v>406</v>
      </c>
      <c r="AFU2" s="335" t="s">
        <v>407</v>
      </c>
      <c r="AFV2" s="335" t="s">
        <v>403</v>
      </c>
      <c r="AFW2" s="334" t="s">
        <v>354</v>
      </c>
      <c r="AFX2" s="334" t="s">
        <v>355</v>
      </c>
      <c r="AFY2" s="334" t="s">
        <v>356</v>
      </c>
      <c r="AFZ2" s="335" t="s">
        <v>357</v>
      </c>
      <c r="AGA2" s="335" t="s">
        <v>353</v>
      </c>
      <c r="AGB2" s="334" t="s">
        <v>399</v>
      </c>
      <c r="AGC2" s="334" t="s">
        <v>400</v>
      </c>
      <c r="AGD2" s="334" t="s">
        <v>401</v>
      </c>
      <c r="AGE2" s="335" t="s">
        <v>402</v>
      </c>
      <c r="AGF2" s="335" t="s">
        <v>398</v>
      </c>
      <c r="AGG2" s="334" t="s">
        <v>173</v>
      </c>
      <c r="AGH2" s="334" t="s">
        <v>175</v>
      </c>
      <c r="AGI2" s="334" t="s">
        <v>177</v>
      </c>
      <c r="AGJ2" s="335" t="s">
        <v>179</v>
      </c>
      <c r="AGK2" s="335" t="s">
        <v>171</v>
      </c>
      <c r="AGL2" s="334" t="s">
        <v>394</v>
      </c>
      <c r="AGM2" s="334" t="s">
        <v>395</v>
      </c>
      <c r="AGN2" s="334" t="s">
        <v>396</v>
      </c>
      <c r="AGO2" s="335" t="s">
        <v>397</v>
      </c>
      <c r="AGP2" s="335" t="s">
        <v>393</v>
      </c>
      <c r="AGQ2" s="334" t="s">
        <v>203</v>
      </c>
      <c r="AGR2" s="334" t="s">
        <v>205</v>
      </c>
      <c r="AGS2" s="334" t="s">
        <v>207</v>
      </c>
      <c r="AGT2" s="335" t="s">
        <v>209</v>
      </c>
      <c r="AGU2" s="335" t="s">
        <v>201</v>
      </c>
      <c r="AGV2" s="334" t="s">
        <v>143</v>
      </c>
      <c r="AGW2" s="334" t="s">
        <v>145</v>
      </c>
      <c r="AGX2" s="334" t="s">
        <v>147</v>
      </c>
      <c r="AGY2" s="335" t="s">
        <v>149</v>
      </c>
      <c r="AGZ2" s="335" t="s">
        <v>141</v>
      </c>
      <c r="AHA2" s="334" t="s">
        <v>293</v>
      </c>
      <c r="AHB2" s="334" t="s">
        <v>295</v>
      </c>
      <c r="AHC2" s="334" t="s">
        <v>297</v>
      </c>
      <c r="AHD2" s="335" t="s">
        <v>299</v>
      </c>
      <c r="AHE2" s="335" t="s">
        <v>291</v>
      </c>
      <c r="AHF2" s="334" t="s">
        <v>467</v>
      </c>
      <c r="AHG2" s="334" t="s">
        <v>468</v>
      </c>
      <c r="AHH2" s="334" t="s">
        <v>469</v>
      </c>
      <c r="AHI2" s="335" t="s">
        <v>470</v>
      </c>
      <c r="AHJ2" s="335" t="s">
        <v>471</v>
      </c>
      <c r="AHK2" s="334" t="s">
        <v>472</v>
      </c>
      <c r="AHL2" s="334" t="s">
        <v>473</v>
      </c>
      <c r="AHM2" s="334" t="s">
        <v>474</v>
      </c>
      <c r="AHN2" s="335" t="s">
        <v>475</v>
      </c>
      <c r="AHO2" s="335" t="s">
        <v>476</v>
      </c>
      <c r="AHP2" s="334" t="s">
        <v>364</v>
      </c>
      <c r="AHQ2" s="334" t="s">
        <v>365</v>
      </c>
      <c r="AHR2" s="334" t="s">
        <v>366</v>
      </c>
      <c r="AHS2" s="335" t="s">
        <v>367</v>
      </c>
      <c r="AHT2" s="335" t="s">
        <v>363</v>
      </c>
      <c r="AHU2" s="334" t="s">
        <v>477</v>
      </c>
      <c r="AHV2" s="334" t="s">
        <v>478</v>
      </c>
      <c r="AHW2" s="334" t="s">
        <v>479</v>
      </c>
      <c r="AHX2" s="335" t="s">
        <v>480</v>
      </c>
      <c r="AHY2" s="335" t="s">
        <v>481</v>
      </c>
      <c r="AHZ2" s="334" t="s">
        <v>487</v>
      </c>
      <c r="AIA2" s="334" t="s">
        <v>488</v>
      </c>
      <c r="AIB2" s="334" t="s">
        <v>489</v>
      </c>
      <c r="AIC2" s="335" t="s">
        <v>490</v>
      </c>
      <c r="AID2" s="335" t="s">
        <v>491</v>
      </c>
      <c r="AIE2" s="334" t="s">
        <v>193</v>
      </c>
      <c r="AIF2" s="334" t="s">
        <v>195</v>
      </c>
      <c r="AIG2" s="334" t="s">
        <v>197</v>
      </c>
      <c r="AIH2" s="335" t="s">
        <v>199</v>
      </c>
      <c r="AII2" s="335" t="s">
        <v>191</v>
      </c>
      <c r="AIJ2" s="334" t="s">
        <v>222</v>
      </c>
      <c r="AIK2" s="334" t="s">
        <v>223</v>
      </c>
      <c r="AIL2" s="334" t="s">
        <v>224</v>
      </c>
      <c r="AIM2" s="335" t="s">
        <v>225</v>
      </c>
      <c r="AIN2" s="335" t="s">
        <v>221</v>
      </c>
      <c r="AIO2" s="334" t="s">
        <v>492</v>
      </c>
      <c r="AIP2" s="334" t="s">
        <v>493</v>
      </c>
      <c r="AIQ2" s="334" t="s">
        <v>494</v>
      </c>
      <c r="AIR2" s="335" t="s">
        <v>495</v>
      </c>
      <c r="AIS2" s="335" t="s">
        <v>496</v>
      </c>
      <c r="AIT2" s="334" t="s">
        <v>303</v>
      </c>
      <c r="AIU2" s="334" t="s">
        <v>305</v>
      </c>
      <c r="AIV2" s="334" t="s">
        <v>307</v>
      </c>
      <c r="AIW2" s="335" t="s">
        <v>309</v>
      </c>
      <c r="AIX2" s="335" t="s">
        <v>301</v>
      </c>
      <c r="AIY2" s="334" t="s">
        <v>273</v>
      </c>
      <c r="AIZ2" s="334" t="s">
        <v>274</v>
      </c>
      <c r="AJA2" s="334" t="s">
        <v>275</v>
      </c>
      <c r="AJB2" s="335" t="s">
        <v>276</v>
      </c>
      <c r="AJC2" s="335" t="s">
        <v>272</v>
      </c>
      <c r="AJD2" s="334" t="s">
        <v>359</v>
      </c>
      <c r="AJE2" s="334" t="s">
        <v>360</v>
      </c>
      <c r="AJF2" s="334" t="s">
        <v>361</v>
      </c>
      <c r="AJG2" s="335" t="s">
        <v>362</v>
      </c>
      <c r="AJH2" s="335" t="s">
        <v>358</v>
      </c>
      <c r="AJI2" s="334" t="s">
        <v>333</v>
      </c>
      <c r="AJJ2" s="334" t="s">
        <v>334</v>
      </c>
      <c r="AJK2" s="334" t="s">
        <v>335</v>
      </c>
      <c r="AJL2" s="335" t="s">
        <v>336</v>
      </c>
      <c r="AJM2" s="335" t="s">
        <v>332</v>
      </c>
      <c r="AJN2" s="334" t="s">
        <v>497</v>
      </c>
      <c r="AJO2" s="334" t="s">
        <v>498</v>
      </c>
      <c r="AJP2" s="334" t="s">
        <v>499</v>
      </c>
      <c r="AJQ2" s="335" t="s">
        <v>500</v>
      </c>
      <c r="AJR2" s="335" t="s">
        <v>501</v>
      </c>
    </row>
    <row r="3" spans="1:954" s="3" customFormat="1" x14ac:dyDescent="0.25">
      <c r="A3" s="10"/>
      <c r="B3" s="2" t="s">
        <v>264</v>
      </c>
      <c r="D3" s="3">
        <f>E3+J3+O3+T3+Y3+AD3+AI3+AN3+AS3+AX3+BC3+BH3+BM3+BR3+BW3+CB3+CG3+CL3+CQ3+CV3+DA3+DF3+DK3+DP3+DU3</f>
        <v>6547</v>
      </c>
      <c r="E3" s="11">
        <f t="shared" ref="E3:AJ3" si="0">SUM(E4:E7)</f>
        <v>2569</v>
      </c>
      <c r="F3" s="11">
        <f t="shared" si="0"/>
        <v>1102</v>
      </c>
      <c r="G3" s="11">
        <f t="shared" si="0"/>
        <v>699</v>
      </c>
      <c r="H3" s="11">
        <f t="shared" si="0"/>
        <v>375</v>
      </c>
      <c r="I3" s="11">
        <f t="shared" si="0"/>
        <v>393</v>
      </c>
      <c r="J3" s="11">
        <f t="shared" si="0"/>
        <v>975</v>
      </c>
      <c r="K3" s="11">
        <f t="shared" si="0"/>
        <v>301</v>
      </c>
      <c r="L3" s="11">
        <f t="shared" si="0"/>
        <v>265</v>
      </c>
      <c r="M3" s="11">
        <f t="shared" si="0"/>
        <v>183</v>
      </c>
      <c r="N3" s="11">
        <f t="shared" si="0"/>
        <v>226</v>
      </c>
      <c r="O3" s="11">
        <f t="shared" si="0"/>
        <v>725</v>
      </c>
      <c r="P3" s="11">
        <f t="shared" si="0"/>
        <v>391</v>
      </c>
      <c r="Q3" s="11">
        <f t="shared" si="0"/>
        <v>227</v>
      </c>
      <c r="R3" s="11">
        <f t="shared" si="0"/>
        <v>52</v>
      </c>
      <c r="S3" s="11">
        <f t="shared" si="0"/>
        <v>55</v>
      </c>
      <c r="T3" s="11">
        <f t="shared" si="0"/>
        <v>521</v>
      </c>
      <c r="U3" s="11">
        <f t="shared" si="0"/>
        <v>221</v>
      </c>
      <c r="V3" s="11">
        <f t="shared" si="0"/>
        <v>169</v>
      </c>
      <c r="W3" s="11">
        <f t="shared" si="0"/>
        <v>68</v>
      </c>
      <c r="X3" s="11">
        <f t="shared" si="0"/>
        <v>63</v>
      </c>
      <c r="Y3" s="11">
        <f t="shared" si="0"/>
        <v>511</v>
      </c>
      <c r="Z3" s="11">
        <f t="shared" si="0"/>
        <v>285</v>
      </c>
      <c r="AA3" s="11">
        <f t="shared" si="0"/>
        <v>112</v>
      </c>
      <c r="AB3" s="11">
        <f t="shared" si="0"/>
        <v>52</v>
      </c>
      <c r="AC3" s="11">
        <f t="shared" si="0"/>
        <v>62</v>
      </c>
      <c r="AD3" s="11">
        <f t="shared" si="0"/>
        <v>175</v>
      </c>
      <c r="AE3" s="11">
        <f t="shared" si="0"/>
        <v>90</v>
      </c>
      <c r="AF3" s="11">
        <f t="shared" si="0"/>
        <v>54</v>
      </c>
      <c r="AG3" s="11">
        <f t="shared" si="0"/>
        <v>16</v>
      </c>
      <c r="AH3" s="11">
        <f t="shared" si="0"/>
        <v>15</v>
      </c>
      <c r="AI3" s="11">
        <f t="shared" si="0"/>
        <v>111</v>
      </c>
      <c r="AJ3" s="11">
        <f t="shared" si="0"/>
        <v>35</v>
      </c>
      <c r="AK3" s="11">
        <f t="shared" ref="AK3:BP3" si="1">SUM(AK4:AK7)</f>
        <v>35</v>
      </c>
      <c r="AL3" s="11">
        <f t="shared" si="1"/>
        <v>24</v>
      </c>
      <c r="AM3" s="11">
        <f t="shared" si="1"/>
        <v>17</v>
      </c>
      <c r="AN3" s="11">
        <f t="shared" si="1"/>
        <v>79</v>
      </c>
      <c r="AO3" s="11">
        <f t="shared" si="1"/>
        <v>35</v>
      </c>
      <c r="AP3" s="11">
        <f t="shared" si="1"/>
        <v>22</v>
      </c>
      <c r="AQ3" s="11">
        <f t="shared" si="1"/>
        <v>12</v>
      </c>
      <c r="AR3" s="11">
        <f t="shared" si="1"/>
        <v>10</v>
      </c>
      <c r="AS3" s="11">
        <f t="shared" si="1"/>
        <v>75</v>
      </c>
      <c r="AT3" s="11">
        <f t="shared" si="1"/>
        <v>41</v>
      </c>
      <c r="AU3" s="11">
        <f t="shared" si="1"/>
        <v>14</v>
      </c>
      <c r="AV3" s="11">
        <f t="shared" si="1"/>
        <v>7</v>
      </c>
      <c r="AW3" s="11">
        <f t="shared" si="1"/>
        <v>13</v>
      </c>
      <c r="AX3" s="11">
        <f t="shared" si="1"/>
        <v>59</v>
      </c>
      <c r="AY3" s="11">
        <f t="shared" si="1"/>
        <v>36</v>
      </c>
      <c r="AZ3" s="11">
        <f t="shared" si="1"/>
        <v>10</v>
      </c>
      <c r="BA3" s="11">
        <f t="shared" si="1"/>
        <v>5</v>
      </c>
      <c r="BB3" s="11">
        <f t="shared" si="1"/>
        <v>8</v>
      </c>
      <c r="BC3" s="11">
        <f t="shared" si="1"/>
        <v>60</v>
      </c>
      <c r="BD3" s="11">
        <f t="shared" si="1"/>
        <v>31</v>
      </c>
      <c r="BE3" s="11">
        <f t="shared" si="1"/>
        <v>16</v>
      </c>
      <c r="BF3" s="11">
        <f t="shared" si="1"/>
        <v>7</v>
      </c>
      <c r="BG3" s="11">
        <f t="shared" si="1"/>
        <v>6</v>
      </c>
      <c r="BH3" s="11">
        <f t="shared" si="1"/>
        <v>47</v>
      </c>
      <c r="BI3" s="11">
        <f t="shared" si="1"/>
        <v>25</v>
      </c>
      <c r="BJ3" s="11">
        <f t="shared" si="1"/>
        <v>15</v>
      </c>
      <c r="BK3" s="11">
        <f t="shared" si="1"/>
        <v>2</v>
      </c>
      <c r="BL3" s="11">
        <f t="shared" si="1"/>
        <v>5</v>
      </c>
      <c r="BM3" s="11">
        <f t="shared" si="1"/>
        <v>45</v>
      </c>
      <c r="BN3" s="11">
        <f t="shared" si="1"/>
        <v>24</v>
      </c>
      <c r="BO3" s="11">
        <f t="shared" si="1"/>
        <v>4</v>
      </c>
      <c r="BP3" s="11">
        <f t="shared" si="1"/>
        <v>9</v>
      </c>
      <c r="BQ3" s="11">
        <f t="shared" ref="BQ3:CV3" si="2">SUM(BQ4:BQ7)</f>
        <v>8</v>
      </c>
      <c r="BR3" s="11">
        <f t="shared" si="2"/>
        <v>41</v>
      </c>
      <c r="BS3" s="11">
        <f t="shared" si="2"/>
        <v>16</v>
      </c>
      <c r="BT3" s="11">
        <f t="shared" si="2"/>
        <v>9</v>
      </c>
      <c r="BU3" s="11">
        <f t="shared" si="2"/>
        <v>6</v>
      </c>
      <c r="BV3" s="11">
        <f t="shared" si="2"/>
        <v>10</v>
      </c>
      <c r="BW3" s="11">
        <f t="shared" si="2"/>
        <v>40</v>
      </c>
      <c r="BX3" s="11">
        <f t="shared" si="2"/>
        <v>22</v>
      </c>
      <c r="BY3" s="11">
        <f t="shared" si="2"/>
        <v>9</v>
      </c>
      <c r="BZ3" s="11">
        <f t="shared" si="2"/>
        <v>3</v>
      </c>
      <c r="CA3" s="11">
        <f t="shared" si="2"/>
        <v>6</v>
      </c>
      <c r="CB3" s="11">
        <f t="shared" si="2"/>
        <v>35</v>
      </c>
      <c r="CC3" s="11">
        <f t="shared" si="2"/>
        <v>25</v>
      </c>
      <c r="CD3" s="11">
        <f t="shared" si="2"/>
        <v>6</v>
      </c>
      <c r="CE3" s="11">
        <f t="shared" si="2"/>
        <v>3</v>
      </c>
      <c r="CF3" s="11">
        <f t="shared" si="2"/>
        <v>1</v>
      </c>
      <c r="CG3" s="11">
        <f t="shared" si="2"/>
        <v>22</v>
      </c>
      <c r="CH3" s="11">
        <f t="shared" si="2"/>
        <v>13</v>
      </c>
      <c r="CI3" s="11">
        <f t="shared" si="2"/>
        <v>5</v>
      </c>
      <c r="CJ3" s="11">
        <f t="shared" si="2"/>
        <v>2</v>
      </c>
      <c r="CK3" s="11">
        <f t="shared" si="2"/>
        <v>2</v>
      </c>
      <c r="CL3" s="11">
        <f t="shared" si="2"/>
        <v>6</v>
      </c>
      <c r="CM3" s="11">
        <f t="shared" si="2"/>
        <v>6</v>
      </c>
      <c r="CN3" s="11">
        <f t="shared" si="2"/>
        <v>0</v>
      </c>
      <c r="CO3" s="11">
        <f t="shared" si="2"/>
        <v>0</v>
      </c>
      <c r="CP3" s="11">
        <f t="shared" si="2"/>
        <v>0</v>
      </c>
      <c r="CQ3" s="11">
        <f t="shared" si="2"/>
        <v>2</v>
      </c>
      <c r="CR3" s="11">
        <f t="shared" si="2"/>
        <v>1</v>
      </c>
      <c r="CS3" s="11">
        <f t="shared" si="2"/>
        <v>0</v>
      </c>
      <c r="CT3" s="11">
        <f t="shared" si="2"/>
        <v>1</v>
      </c>
      <c r="CU3" s="11">
        <f t="shared" si="2"/>
        <v>0</v>
      </c>
      <c r="CV3" s="11">
        <f t="shared" si="2"/>
        <v>3</v>
      </c>
      <c r="CW3" s="11">
        <f t="shared" ref="CW3:DY3" si="3">SUM(CW4:CW7)</f>
        <v>2</v>
      </c>
      <c r="CX3" s="11">
        <f t="shared" si="3"/>
        <v>1</v>
      </c>
      <c r="CY3" s="11">
        <f t="shared" si="3"/>
        <v>0</v>
      </c>
      <c r="CZ3" s="11">
        <f t="shared" si="3"/>
        <v>0</v>
      </c>
      <c r="DA3" s="11">
        <f t="shared" si="3"/>
        <v>273</v>
      </c>
      <c r="DB3" s="11">
        <f t="shared" si="3"/>
        <v>254</v>
      </c>
      <c r="DC3" s="11">
        <f t="shared" si="3"/>
        <v>12</v>
      </c>
      <c r="DD3" s="11">
        <f t="shared" si="3"/>
        <v>3</v>
      </c>
      <c r="DE3" s="11">
        <f t="shared" si="3"/>
        <v>4</v>
      </c>
      <c r="DF3" s="11">
        <f t="shared" si="3"/>
        <v>156</v>
      </c>
      <c r="DG3" s="11">
        <f t="shared" si="3"/>
        <v>76</v>
      </c>
      <c r="DH3" s="11">
        <f t="shared" si="3"/>
        <v>37</v>
      </c>
      <c r="DI3" s="11">
        <f t="shared" si="3"/>
        <v>23</v>
      </c>
      <c r="DJ3" s="11">
        <f t="shared" si="3"/>
        <v>20</v>
      </c>
      <c r="DK3" s="11">
        <f t="shared" si="3"/>
        <v>2</v>
      </c>
      <c r="DL3" s="11">
        <f t="shared" si="3"/>
        <v>2</v>
      </c>
      <c r="DM3" s="11">
        <f t="shared" si="3"/>
        <v>0</v>
      </c>
      <c r="DN3" s="11">
        <f t="shared" si="3"/>
        <v>0</v>
      </c>
      <c r="DO3" s="11">
        <f t="shared" si="3"/>
        <v>0</v>
      </c>
      <c r="DP3" s="11">
        <f t="shared" si="3"/>
        <v>8</v>
      </c>
      <c r="DQ3" s="11">
        <f t="shared" si="3"/>
        <v>5</v>
      </c>
      <c r="DR3" s="11">
        <f t="shared" si="3"/>
        <v>2</v>
      </c>
      <c r="DS3" s="11">
        <f t="shared" si="3"/>
        <v>1</v>
      </c>
      <c r="DT3" s="11">
        <f t="shared" si="3"/>
        <v>0</v>
      </c>
      <c r="DU3" s="11">
        <f t="shared" si="3"/>
        <v>7</v>
      </c>
      <c r="DV3" s="11">
        <f t="shared" si="3"/>
        <v>6</v>
      </c>
      <c r="DW3" s="11">
        <f t="shared" si="3"/>
        <v>1</v>
      </c>
      <c r="DX3" s="11">
        <f t="shared" si="3"/>
        <v>0</v>
      </c>
      <c r="DY3" s="11">
        <f t="shared" si="3"/>
        <v>0</v>
      </c>
      <c r="DZ3" s="11">
        <f>EA3+EF3+EK3+EP3+EU3+EZ3+FE3+FJ3+FO3+FT3+FY3+GD3+GI3+GN3+GS3+GX3+HC3+HH3+HM3+HR3+HW3+IB3+IG3+IL3+IQ3+IV3</f>
        <v>11497</v>
      </c>
      <c r="EA3" s="64">
        <v>3713</v>
      </c>
      <c r="EB3" s="64">
        <v>1702</v>
      </c>
      <c r="EC3" s="64">
        <v>1102</v>
      </c>
      <c r="ED3" s="64">
        <v>459</v>
      </c>
      <c r="EE3" s="64">
        <v>450</v>
      </c>
      <c r="EF3" s="63">
        <v>1331</v>
      </c>
      <c r="EG3" s="63">
        <v>429</v>
      </c>
      <c r="EH3" s="63">
        <v>389</v>
      </c>
      <c r="EI3" s="63">
        <v>251</v>
      </c>
      <c r="EJ3" s="63">
        <v>262</v>
      </c>
      <c r="EK3" s="72">
        <v>2157</v>
      </c>
      <c r="EL3" s="72">
        <v>1153</v>
      </c>
      <c r="EM3" s="72">
        <v>724</v>
      </c>
      <c r="EN3" s="72">
        <v>160</v>
      </c>
      <c r="EO3" s="72">
        <v>120</v>
      </c>
      <c r="EP3" s="89">
        <v>991</v>
      </c>
      <c r="EQ3" s="89">
        <v>461</v>
      </c>
      <c r="ER3" s="89">
        <v>317</v>
      </c>
      <c r="ES3" s="89">
        <v>107</v>
      </c>
      <c r="ET3" s="89">
        <v>106</v>
      </c>
      <c r="EU3" s="90">
        <v>785</v>
      </c>
      <c r="EV3" s="90">
        <v>445</v>
      </c>
      <c r="EW3" s="90">
        <v>184</v>
      </c>
      <c r="EX3" s="90">
        <v>69</v>
      </c>
      <c r="EY3" s="90">
        <v>87</v>
      </c>
      <c r="EZ3" s="99">
        <v>393</v>
      </c>
      <c r="FA3" s="99">
        <v>197</v>
      </c>
      <c r="FB3" s="99">
        <v>126</v>
      </c>
      <c r="FC3" s="99">
        <v>30</v>
      </c>
      <c r="FD3" s="99">
        <v>40</v>
      </c>
      <c r="FE3" s="108">
        <v>146</v>
      </c>
      <c r="FF3" s="108">
        <v>64</v>
      </c>
      <c r="FG3" s="108">
        <v>51</v>
      </c>
      <c r="FH3" s="108">
        <v>17</v>
      </c>
      <c r="FI3" s="108">
        <v>14</v>
      </c>
      <c r="FJ3" s="118">
        <v>158</v>
      </c>
      <c r="FK3" s="118">
        <v>75</v>
      </c>
      <c r="FL3" s="118">
        <v>59</v>
      </c>
      <c r="FM3" s="118">
        <v>15</v>
      </c>
      <c r="FN3" s="118">
        <v>9</v>
      </c>
      <c r="FO3" s="128">
        <v>118</v>
      </c>
      <c r="FP3" s="128">
        <v>74</v>
      </c>
      <c r="FQ3" s="128">
        <v>26</v>
      </c>
      <c r="FR3" s="128">
        <v>9</v>
      </c>
      <c r="FS3" s="128">
        <v>9</v>
      </c>
      <c r="FT3" s="139">
        <v>75</v>
      </c>
      <c r="FU3" s="139">
        <v>33</v>
      </c>
      <c r="FV3" s="139">
        <v>18</v>
      </c>
      <c r="FW3" s="139">
        <v>12</v>
      </c>
      <c r="FX3" s="139">
        <v>12</v>
      </c>
      <c r="FY3" s="148">
        <v>148</v>
      </c>
      <c r="FZ3" s="148">
        <v>77</v>
      </c>
      <c r="GA3" s="148">
        <v>42</v>
      </c>
      <c r="GB3" s="148">
        <v>11</v>
      </c>
      <c r="GC3" s="148">
        <v>18</v>
      </c>
      <c r="GD3" s="157">
        <v>354</v>
      </c>
      <c r="GE3" s="157">
        <v>164</v>
      </c>
      <c r="GF3" s="157">
        <v>86</v>
      </c>
      <c r="GG3" s="157">
        <v>45</v>
      </c>
      <c r="GH3" s="157">
        <v>59</v>
      </c>
      <c r="GI3" s="166">
        <v>96</v>
      </c>
      <c r="GJ3" s="166">
        <v>74</v>
      </c>
      <c r="GK3" s="166">
        <v>16</v>
      </c>
      <c r="GL3" s="166">
        <v>3</v>
      </c>
      <c r="GM3" s="166">
        <v>3</v>
      </c>
      <c r="GN3" s="175">
        <v>26</v>
      </c>
      <c r="GO3" s="175">
        <v>16</v>
      </c>
      <c r="GP3" s="175">
        <v>9</v>
      </c>
      <c r="GQ3" s="175">
        <v>0</v>
      </c>
      <c r="GR3" s="175">
        <v>1</v>
      </c>
      <c r="GS3" s="186">
        <v>58</v>
      </c>
      <c r="GT3" s="186">
        <v>36</v>
      </c>
      <c r="GU3" s="186">
        <v>11</v>
      </c>
      <c r="GV3" s="186">
        <v>1</v>
      </c>
      <c r="GW3" s="186">
        <v>10</v>
      </c>
      <c r="GX3" s="196">
        <v>85</v>
      </c>
      <c r="GY3" s="196">
        <v>53</v>
      </c>
      <c r="GZ3" s="196">
        <v>16</v>
      </c>
      <c r="HA3" s="196">
        <v>6</v>
      </c>
      <c r="HB3" s="196">
        <v>10</v>
      </c>
      <c r="HC3" s="204">
        <v>48</v>
      </c>
      <c r="HD3" s="204">
        <v>27</v>
      </c>
      <c r="HE3" s="204">
        <v>12</v>
      </c>
      <c r="HF3" s="204">
        <v>7</v>
      </c>
      <c r="HG3" s="204">
        <v>2</v>
      </c>
      <c r="HH3" s="215">
        <v>32</v>
      </c>
      <c r="HI3" s="215">
        <v>29</v>
      </c>
      <c r="HJ3" s="215">
        <v>1</v>
      </c>
      <c r="HK3" s="215">
        <v>2</v>
      </c>
      <c r="HL3" s="215">
        <v>0</v>
      </c>
      <c r="HM3" s="226">
        <v>7</v>
      </c>
      <c r="HN3" s="226">
        <v>1</v>
      </c>
      <c r="HO3" s="226">
        <v>2</v>
      </c>
      <c r="HP3" s="226">
        <v>2</v>
      </c>
      <c r="HQ3" s="226">
        <v>2</v>
      </c>
      <c r="HR3" s="237">
        <v>8</v>
      </c>
      <c r="HS3" s="237">
        <v>3</v>
      </c>
      <c r="HT3" s="237">
        <v>3</v>
      </c>
      <c r="HU3" s="237">
        <v>2</v>
      </c>
      <c r="HV3" s="237">
        <v>0</v>
      </c>
      <c r="HW3" s="249">
        <v>568</v>
      </c>
      <c r="HX3" s="249">
        <v>510</v>
      </c>
      <c r="HY3" s="249">
        <v>27</v>
      </c>
      <c r="HZ3" s="249">
        <v>19</v>
      </c>
      <c r="IA3" s="249">
        <v>12</v>
      </c>
      <c r="IB3" s="261">
        <v>171</v>
      </c>
      <c r="IC3" s="261">
        <v>89</v>
      </c>
      <c r="ID3" s="261">
        <v>42</v>
      </c>
      <c r="IE3" s="261">
        <v>25</v>
      </c>
      <c r="IF3" s="261">
        <v>15</v>
      </c>
      <c r="IG3" s="273">
        <v>6</v>
      </c>
      <c r="IH3" s="273">
        <v>3</v>
      </c>
      <c r="II3" s="273">
        <v>1</v>
      </c>
      <c r="IJ3" s="273">
        <v>1</v>
      </c>
      <c r="IK3" s="273">
        <v>1</v>
      </c>
      <c r="IL3" s="284">
        <v>8</v>
      </c>
      <c r="IM3" s="284">
        <v>3</v>
      </c>
      <c r="IN3" s="284">
        <v>2</v>
      </c>
      <c r="IO3" s="284">
        <v>2</v>
      </c>
      <c r="IP3" s="284">
        <v>1</v>
      </c>
      <c r="IQ3" s="293">
        <v>3</v>
      </c>
      <c r="IR3" s="293">
        <v>2</v>
      </c>
      <c r="IS3" s="293">
        <v>0</v>
      </c>
      <c r="IT3" s="293">
        <v>1</v>
      </c>
      <c r="IU3" s="293">
        <v>0</v>
      </c>
      <c r="IV3" s="307">
        <v>12</v>
      </c>
      <c r="IW3" s="307">
        <v>8</v>
      </c>
      <c r="IX3" s="307">
        <v>4</v>
      </c>
      <c r="IY3" s="307">
        <v>0</v>
      </c>
      <c r="IZ3" s="307">
        <v>0</v>
      </c>
      <c r="JA3" s="307">
        <f>SUM(JB3+JG3+JL3+JQ3+JV3+KA3+KF3+KK3+KP3+KU3+KZ3+LE3+LJ3+LO3+LT3+LY3+MD3+MI3+MN3+MS3+MX3+NC3+NH3+NM3+NR3+NW3+OB3)</f>
        <v>12051</v>
      </c>
      <c r="JB3" s="32">
        <f>SUM(JB4:JB7)</f>
        <v>3960</v>
      </c>
      <c r="JC3" s="32">
        <f t="shared" ref="JC3:LN3" si="4">SUM(JC4:JC7)</f>
        <v>1868</v>
      </c>
      <c r="JD3" s="32">
        <f t="shared" si="4"/>
        <v>1159</v>
      </c>
      <c r="JE3" s="32">
        <f t="shared" si="4"/>
        <v>457</v>
      </c>
      <c r="JF3" s="32">
        <f t="shared" si="4"/>
        <v>476</v>
      </c>
      <c r="JG3" s="32">
        <f t="shared" si="4"/>
        <v>1302</v>
      </c>
      <c r="JH3" s="32">
        <f t="shared" si="4"/>
        <v>392</v>
      </c>
      <c r="JI3" s="32">
        <f t="shared" si="4"/>
        <v>408</v>
      </c>
      <c r="JJ3" s="32">
        <f t="shared" si="4"/>
        <v>251</v>
      </c>
      <c r="JK3" s="32">
        <f t="shared" si="4"/>
        <v>251</v>
      </c>
      <c r="JL3" s="32">
        <f t="shared" si="4"/>
        <v>3050</v>
      </c>
      <c r="JM3" s="32">
        <f t="shared" si="4"/>
        <v>1369</v>
      </c>
      <c r="JN3" s="32">
        <f t="shared" si="4"/>
        <v>1171</v>
      </c>
      <c r="JO3" s="32">
        <f t="shared" si="4"/>
        <v>264</v>
      </c>
      <c r="JP3" s="32">
        <f t="shared" si="4"/>
        <v>246</v>
      </c>
      <c r="JQ3" s="32">
        <f t="shared" si="4"/>
        <v>798</v>
      </c>
      <c r="JR3" s="32">
        <f t="shared" si="4"/>
        <v>317</v>
      </c>
      <c r="JS3" s="32">
        <f t="shared" si="4"/>
        <v>280</v>
      </c>
      <c r="JT3" s="32">
        <f t="shared" si="4"/>
        <v>104</v>
      </c>
      <c r="JU3" s="32">
        <f t="shared" si="4"/>
        <v>97</v>
      </c>
      <c r="JV3" s="32">
        <f t="shared" si="4"/>
        <v>692</v>
      </c>
      <c r="JW3" s="32">
        <f t="shared" si="4"/>
        <v>387</v>
      </c>
      <c r="JX3" s="32">
        <f t="shared" si="4"/>
        <v>163</v>
      </c>
      <c r="JY3" s="32">
        <f t="shared" si="4"/>
        <v>71</v>
      </c>
      <c r="JZ3" s="32">
        <f t="shared" si="4"/>
        <v>71</v>
      </c>
      <c r="KA3" s="32">
        <f t="shared" si="4"/>
        <v>311</v>
      </c>
      <c r="KB3" s="32">
        <f t="shared" si="4"/>
        <v>154</v>
      </c>
      <c r="KC3" s="32">
        <f t="shared" si="4"/>
        <v>100</v>
      </c>
      <c r="KD3" s="32">
        <f t="shared" si="4"/>
        <v>27</v>
      </c>
      <c r="KE3" s="32">
        <f t="shared" si="4"/>
        <v>30</v>
      </c>
      <c r="KF3" s="32">
        <f t="shared" si="4"/>
        <v>126</v>
      </c>
      <c r="KG3" s="32">
        <f t="shared" si="4"/>
        <v>46</v>
      </c>
      <c r="KH3" s="32">
        <f t="shared" si="4"/>
        <v>42</v>
      </c>
      <c r="KI3" s="32">
        <f t="shared" si="4"/>
        <v>22</v>
      </c>
      <c r="KJ3" s="32">
        <f t="shared" si="4"/>
        <v>16</v>
      </c>
      <c r="KK3" s="32">
        <f t="shared" si="4"/>
        <v>94</v>
      </c>
      <c r="KL3" s="32">
        <f t="shared" si="4"/>
        <v>47</v>
      </c>
      <c r="KM3" s="32">
        <f t="shared" si="4"/>
        <v>34</v>
      </c>
      <c r="KN3" s="32">
        <f t="shared" si="4"/>
        <v>5</v>
      </c>
      <c r="KO3" s="32">
        <f t="shared" si="4"/>
        <v>8</v>
      </c>
      <c r="KP3" s="32">
        <f t="shared" si="4"/>
        <v>92</v>
      </c>
      <c r="KQ3" s="32">
        <f t="shared" si="4"/>
        <v>55</v>
      </c>
      <c r="KR3" s="32">
        <f t="shared" si="4"/>
        <v>21</v>
      </c>
      <c r="KS3" s="32">
        <f t="shared" si="4"/>
        <v>6</v>
      </c>
      <c r="KT3" s="32">
        <f t="shared" si="4"/>
        <v>10</v>
      </c>
      <c r="KU3" s="32">
        <f t="shared" si="4"/>
        <v>67</v>
      </c>
      <c r="KV3" s="32">
        <f t="shared" si="4"/>
        <v>28</v>
      </c>
      <c r="KW3" s="32">
        <f t="shared" si="4"/>
        <v>21</v>
      </c>
      <c r="KX3" s="32">
        <f t="shared" si="4"/>
        <v>11</v>
      </c>
      <c r="KY3" s="32">
        <f t="shared" si="4"/>
        <v>7</v>
      </c>
      <c r="KZ3" s="32">
        <f t="shared" si="4"/>
        <v>112</v>
      </c>
      <c r="LA3" s="32">
        <f t="shared" si="4"/>
        <v>66</v>
      </c>
      <c r="LB3" s="32">
        <f t="shared" si="4"/>
        <v>37</v>
      </c>
      <c r="LC3" s="32">
        <f t="shared" si="4"/>
        <v>6</v>
      </c>
      <c r="LD3" s="32">
        <f t="shared" si="4"/>
        <v>3</v>
      </c>
      <c r="LE3" s="32">
        <f t="shared" si="4"/>
        <v>278</v>
      </c>
      <c r="LF3" s="32">
        <f t="shared" si="4"/>
        <v>110</v>
      </c>
      <c r="LG3" s="32">
        <f t="shared" si="4"/>
        <v>106</v>
      </c>
      <c r="LH3" s="32">
        <f t="shared" si="4"/>
        <v>30</v>
      </c>
      <c r="LI3" s="32">
        <f t="shared" si="4"/>
        <v>32</v>
      </c>
      <c r="LJ3" s="32">
        <f t="shared" si="4"/>
        <v>75</v>
      </c>
      <c r="LK3" s="32">
        <f t="shared" si="4"/>
        <v>40</v>
      </c>
      <c r="LL3" s="32">
        <f t="shared" si="4"/>
        <v>25</v>
      </c>
      <c r="LM3" s="32">
        <f t="shared" si="4"/>
        <v>5</v>
      </c>
      <c r="LN3" s="32">
        <f t="shared" si="4"/>
        <v>5</v>
      </c>
      <c r="LO3" s="32">
        <f t="shared" ref="LO3:NZ3" si="5">SUM(LO4:LO7)</f>
        <v>79</v>
      </c>
      <c r="LP3" s="32">
        <f t="shared" si="5"/>
        <v>35</v>
      </c>
      <c r="LQ3" s="32">
        <f t="shared" si="5"/>
        <v>22</v>
      </c>
      <c r="LR3" s="32">
        <f t="shared" si="5"/>
        <v>12</v>
      </c>
      <c r="LS3" s="32">
        <f t="shared" si="5"/>
        <v>10</v>
      </c>
      <c r="LT3" s="32">
        <f t="shared" si="5"/>
        <v>40</v>
      </c>
      <c r="LU3" s="32">
        <f t="shared" si="5"/>
        <v>27</v>
      </c>
      <c r="LV3" s="32">
        <f t="shared" si="5"/>
        <v>9</v>
      </c>
      <c r="LW3" s="32">
        <f t="shared" si="5"/>
        <v>1</v>
      </c>
      <c r="LX3" s="32">
        <f t="shared" si="5"/>
        <v>3</v>
      </c>
      <c r="LY3" s="32">
        <f t="shared" si="5"/>
        <v>63</v>
      </c>
      <c r="LZ3" s="32">
        <f t="shared" si="5"/>
        <v>28</v>
      </c>
      <c r="MA3" s="32">
        <f t="shared" si="5"/>
        <v>18</v>
      </c>
      <c r="MB3" s="32">
        <f t="shared" si="5"/>
        <v>11</v>
      </c>
      <c r="MC3" s="32">
        <f t="shared" si="5"/>
        <v>6</v>
      </c>
      <c r="MD3" s="32">
        <f t="shared" si="5"/>
        <v>30</v>
      </c>
      <c r="ME3" s="32">
        <f t="shared" si="5"/>
        <v>16</v>
      </c>
      <c r="MF3" s="32">
        <f t="shared" si="5"/>
        <v>11</v>
      </c>
      <c r="MG3" s="32">
        <f t="shared" si="5"/>
        <v>3</v>
      </c>
      <c r="MH3" s="32">
        <f t="shared" si="5"/>
        <v>0</v>
      </c>
      <c r="MI3" s="32">
        <f t="shared" si="5"/>
        <v>36</v>
      </c>
      <c r="MJ3" s="32">
        <f t="shared" si="5"/>
        <v>25</v>
      </c>
      <c r="MK3" s="32">
        <f t="shared" si="5"/>
        <v>4</v>
      </c>
      <c r="ML3" s="32">
        <f t="shared" si="5"/>
        <v>5</v>
      </c>
      <c r="MM3" s="32">
        <f t="shared" si="5"/>
        <v>2</v>
      </c>
      <c r="MN3" s="32">
        <f t="shared" si="5"/>
        <v>0</v>
      </c>
      <c r="MO3" s="32">
        <f t="shared" si="5"/>
        <v>0</v>
      </c>
      <c r="MP3" s="32">
        <f t="shared" si="5"/>
        <v>0</v>
      </c>
      <c r="MQ3" s="32">
        <f t="shared" si="5"/>
        <v>0</v>
      </c>
      <c r="MR3" s="32">
        <f t="shared" si="5"/>
        <v>0</v>
      </c>
      <c r="MS3" s="32">
        <f t="shared" si="5"/>
        <v>6</v>
      </c>
      <c r="MT3" s="32">
        <f t="shared" si="5"/>
        <v>3</v>
      </c>
      <c r="MU3" s="32">
        <f t="shared" si="5"/>
        <v>2</v>
      </c>
      <c r="MV3" s="32">
        <f t="shared" si="5"/>
        <v>1</v>
      </c>
      <c r="MW3" s="32">
        <f t="shared" si="5"/>
        <v>0</v>
      </c>
      <c r="MX3" s="32">
        <f t="shared" si="5"/>
        <v>744</v>
      </c>
      <c r="MY3" s="32">
        <f t="shared" si="5"/>
        <v>621</v>
      </c>
      <c r="MZ3" s="32">
        <f t="shared" si="5"/>
        <v>60</v>
      </c>
      <c r="NA3" s="32">
        <f t="shared" si="5"/>
        <v>39</v>
      </c>
      <c r="NB3" s="32">
        <f t="shared" si="5"/>
        <v>24</v>
      </c>
      <c r="NC3" s="32">
        <f t="shared" si="5"/>
        <v>0</v>
      </c>
      <c r="ND3" s="32">
        <f t="shared" si="5"/>
        <v>0</v>
      </c>
      <c r="NE3" s="32">
        <f t="shared" si="5"/>
        <v>0</v>
      </c>
      <c r="NF3" s="32">
        <f t="shared" si="5"/>
        <v>0</v>
      </c>
      <c r="NG3" s="32">
        <f t="shared" si="5"/>
        <v>0</v>
      </c>
      <c r="NH3" s="32">
        <f t="shared" si="5"/>
        <v>47</v>
      </c>
      <c r="NI3" s="32">
        <f t="shared" si="5"/>
        <v>29</v>
      </c>
      <c r="NJ3" s="32">
        <f t="shared" si="5"/>
        <v>7</v>
      </c>
      <c r="NK3" s="32">
        <f t="shared" si="5"/>
        <v>6</v>
      </c>
      <c r="NL3" s="32">
        <f t="shared" si="5"/>
        <v>5</v>
      </c>
      <c r="NM3" s="32">
        <f t="shared" si="5"/>
        <v>9</v>
      </c>
      <c r="NN3" s="32">
        <f t="shared" si="5"/>
        <v>5</v>
      </c>
      <c r="NO3" s="32">
        <f t="shared" si="5"/>
        <v>4</v>
      </c>
      <c r="NP3" s="32">
        <f t="shared" si="5"/>
        <v>0</v>
      </c>
      <c r="NQ3" s="32">
        <f t="shared" si="5"/>
        <v>0</v>
      </c>
      <c r="NR3" s="32">
        <f t="shared" si="5"/>
        <v>11</v>
      </c>
      <c r="NS3" s="32">
        <f t="shared" si="5"/>
        <v>3</v>
      </c>
      <c r="NT3" s="32">
        <f t="shared" si="5"/>
        <v>1</v>
      </c>
      <c r="NU3" s="32">
        <f t="shared" si="5"/>
        <v>4</v>
      </c>
      <c r="NV3" s="32">
        <f t="shared" si="5"/>
        <v>3</v>
      </c>
      <c r="NW3" s="32">
        <f t="shared" si="5"/>
        <v>14</v>
      </c>
      <c r="NX3" s="32">
        <f t="shared" si="5"/>
        <v>6</v>
      </c>
      <c r="NY3" s="32">
        <f t="shared" si="5"/>
        <v>2</v>
      </c>
      <c r="NZ3" s="32">
        <f t="shared" si="5"/>
        <v>3</v>
      </c>
      <c r="OA3" s="32">
        <f t="shared" ref="OA3:OF3" si="6">SUM(OA4:OA7)</f>
        <v>3</v>
      </c>
      <c r="OB3" s="32">
        <f t="shared" si="6"/>
        <v>15</v>
      </c>
      <c r="OC3" s="32">
        <f t="shared" si="6"/>
        <v>3</v>
      </c>
      <c r="OD3" s="32">
        <f t="shared" si="6"/>
        <v>6</v>
      </c>
      <c r="OE3" s="32">
        <f t="shared" si="6"/>
        <v>4</v>
      </c>
      <c r="OF3" s="32">
        <f t="shared" si="6"/>
        <v>2</v>
      </c>
      <c r="OG3" s="32">
        <f>SUM(OH3+OM3+OR3+OW3+PB3+PG3+PL3+PQ3+PV3+QA3+QF3+QK3+QP3+QU3+QZ3+RE3+RJ3+RO3+RT3+RY3+SD3+SI3+SN3+SS3+SX3+TC3+TH3+TM3+TR3+TW3+UB3)</f>
        <v>15709</v>
      </c>
      <c r="OH3" s="32">
        <f>SUM(OH4:OH7)</f>
        <v>4082</v>
      </c>
      <c r="OI3" s="32">
        <f t="shared" ref="OI3" si="7">SUM(OI4:OI7)</f>
        <v>1764</v>
      </c>
      <c r="OJ3" s="32">
        <f t="shared" ref="OJ3" si="8">SUM(OJ4:OJ7)</f>
        <v>1333</v>
      </c>
      <c r="OK3" s="32">
        <f t="shared" ref="OK3" si="9">SUM(OK4:OK7)</f>
        <v>518</v>
      </c>
      <c r="OL3" s="32">
        <f t="shared" ref="OL3" si="10">SUM(OL4:OL7)</f>
        <v>467</v>
      </c>
      <c r="OM3" s="32">
        <f t="shared" ref="OM3" si="11">SUM(OM4:OM7)</f>
        <v>1047</v>
      </c>
      <c r="ON3" s="32">
        <f t="shared" ref="ON3" si="12">SUM(ON4:ON7)</f>
        <v>343</v>
      </c>
      <c r="OO3" s="32">
        <f t="shared" ref="OO3" si="13">SUM(OO4:OO7)</f>
        <v>332</v>
      </c>
      <c r="OP3" s="32">
        <f t="shared" ref="OP3" si="14">SUM(OP4:OP7)</f>
        <v>188</v>
      </c>
      <c r="OQ3" s="32">
        <f t="shared" ref="OQ3" si="15">SUM(OQ4:OQ7)</f>
        <v>184</v>
      </c>
      <c r="OR3" s="32">
        <f t="shared" ref="OR3" si="16">SUM(OR4:OR7)</f>
        <v>6093</v>
      </c>
      <c r="OS3" s="32">
        <f t="shared" ref="OS3" si="17">SUM(OS4:OS7)</f>
        <v>2696</v>
      </c>
      <c r="OT3" s="32">
        <f t="shared" ref="OT3" si="18">SUM(OT4:OT7)</f>
        <v>2238</v>
      </c>
      <c r="OU3" s="32">
        <f t="shared" ref="OU3" si="19">SUM(OU4:OU7)</f>
        <v>583</v>
      </c>
      <c r="OV3" s="32">
        <f t="shared" ref="OV3" si="20">SUM(OV4:OV7)</f>
        <v>576</v>
      </c>
      <c r="OW3" s="32">
        <f t="shared" ref="OW3" si="21">SUM(OW4:OW7)</f>
        <v>994</v>
      </c>
      <c r="OX3" s="32">
        <f t="shared" ref="OX3" si="22">SUM(OX4:OX7)</f>
        <v>403</v>
      </c>
      <c r="OY3" s="32">
        <f t="shared" ref="OY3" si="23">SUM(OY4:OY7)</f>
        <v>346</v>
      </c>
      <c r="OZ3" s="32">
        <f t="shared" ref="OZ3" si="24">SUM(OZ4:OZ7)</f>
        <v>126</v>
      </c>
      <c r="PA3" s="32">
        <f t="shared" ref="PA3" si="25">SUM(PA4:PA7)</f>
        <v>119</v>
      </c>
      <c r="PB3" s="32">
        <f t="shared" ref="PB3" si="26">SUM(PB4:PB7)</f>
        <v>1040</v>
      </c>
      <c r="PC3" s="32">
        <f t="shared" ref="PC3" si="27">SUM(PC4:PC7)</f>
        <v>449</v>
      </c>
      <c r="PD3" s="32">
        <f t="shared" ref="PD3" si="28">SUM(PD4:PD7)</f>
        <v>305</v>
      </c>
      <c r="PE3" s="32">
        <f t="shared" ref="PE3" si="29">SUM(PE4:PE7)</f>
        <v>149</v>
      </c>
      <c r="PF3" s="32">
        <f t="shared" ref="PF3" si="30">SUM(PF4:PF7)</f>
        <v>137</v>
      </c>
      <c r="PG3" s="32">
        <f t="shared" ref="PG3" si="31">SUM(PG4:PG7)</f>
        <v>236</v>
      </c>
      <c r="PH3" s="32">
        <f t="shared" ref="PH3" si="32">SUM(PH4:PH7)</f>
        <v>103</v>
      </c>
      <c r="PI3" s="32">
        <f t="shared" ref="PI3" si="33">SUM(PI4:PI7)</f>
        <v>77</v>
      </c>
      <c r="PJ3" s="32">
        <f t="shared" ref="PJ3" si="34">SUM(PJ4:PJ7)</f>
        <v>36</v>
      </c>
      <c r="PK3" s="32">
        <f t="shared" ref="PK3" si="35">SUM(PK4:PK7)</f>
        <v>20</v>
      </c>
      <c r="PL3" s="32">
        <f t="shared" ref="PL3" si="36">SUM(PL4:PL7)</f>
        <v>150</v>
      </c>
      <c r="PM3" s="32">
        <f t="shared" ref="PM3" si="37">SUM(PM4:PM7)</f>
        <v>62</v>
      </c>
      <c r="PN3" s="32">
        <f t="shared" ref="PN3" si="38">SUM(PN4:PN7)</f>
        <v>54</v>
      </c>
      <c r="PO3" s="32">
        <f t="shared" ref="PO3" si="39">SUM(PO4:PO7)</f>
        <v>23</v>
      </c>
      <c r="PP3" s="32">
        <f t="shared" ref="PP3" si="40">SUM(PP4:PP7)</f>
        <v>11</v>
      </c>
      <c r="PQ3" s="32">
        <f t="shared" ref="PQ3" si="41">SUM(PQ4:PQ7)</f>
        <v>114</v>
      </c>
      <c r="PR3" s="32">
        <f t="shared" ref="PR3" si="42">SUM(PR4:PR7)</f>
        <v>49</v>
      </c>
      <c r="PS3" s="32">
        <f t="shared" ref="PS3" si="43">SUM(PS4:PS7)</f>
        <v>46</v>
      </c>
      <c r="PT3" s="32">
        <f t="shared" ref="PT3" si="44">SUM(PT4:PT7)</f>
        <v>11</v>
      </c>
      <c r="PU3" s="32">
        <f t="shared" ref="PU3" si="45">SUM(PU4:PU7)</f>
        <v>8</v>
      </c>
      <c r="PV3" s="32">
        <f t="shared" ref="PV3" si="46">SUM(PV4:PV7)</f>
        <v>118</v>
      </c>
      <c r="PW3" s="32">
        <f t="shared" ref="PW3" si="47">SUM(PW4:PW7)</f>
        <v>62</v>
      </c>
      <c r="PX3" s="32">
        <f t="shared" ref="PX3" si="48">SUM(PX4:PX7)</f>
        <v>37</v>
      </c>
      <c r="PY3" s="32">
        <f t="shared" ref="PY3" si="49">SUM(PY4:PY7)</f>
        <v>11</v>
      </c>
      <c r="PZ3" s="32">
        <f t="shared" ref="PZ3" si="50">SUM(PZ4:PZ7)</f>
        <v>8</v>
      </c>
      <c r="QA3" s="32">
        <f t="shared" ref="QA3" si="51">SUM(QA4:QA7)</f>
        <v>55</v>
      </c>
      <c r="QB3" s="32">
        <f t="shared" ref="QB3" si="52">SUM(QB4:QB7)</f>
        <v>28</v>
      </c>
      <c r="QC3" s="32">
        <f t="shared" ref="QC3" si="53">SUM(QC4:QC7)</f>
        <v>20</v>
      </c>
      <c r="QD3" s="32">
        <f t="shared" ref="QD3" si="54">SUM(QD4:QD7)</f>
        <v>4</v>
      </c>
      <c r="QE3" s="32">
        <f t="shared" ref="QE3" si="55">SUM(QE4:QE7)</f>
        <v>3</v>
      </c>
      <c r="QF3" s="32">
        <f t="shared" ref="QF3" si="56">SUM(QF4:QF7)</f>
        <v>90</v>
      </c>
      <c r="QG3" s="32">
        <f t="shared" ref="QG3" si="57">SUM(QG4:QG7)</f>
        <v>46</v>
      </c>
      <c r="QH3" s="32">
        <f t="shared" ref="QH3" si="58">SUM(QH4:QH7)</f>
        <v>31</v>
      </c>
      <c r="QI3" s="32">
        <f t="shared" ref="QI3" si="59">SUM(QI4:QI7)</f>
        <v>9</v>
      </c>
      <c r="QJ3" s="32">
        <f t="shared" ref="QJ3" si="60">SUM(QJ4:QJ7)</f>
        <v>4</v>
      </c>
      <c r="QK3" s="32">
        <f t="shared" ref="QK3" si="61">SUM(QK4:QK7)</f>
        <v>327</v>
      </c>
      <c r="QL3" s="32">
        <f t="shared" ref="QL3" si="62">SUM(QL4:QL7)</f>
        <v>89</v>
      </c>
      <c r="QM3" s="32">
        <f t="shared" ref="QM3" si="63">SUM(QM4:QM7)</f>
        <v>115</v>
      </c>
      <c r="QN3" s="32">
        <f t="shared" ref="QN3" si="64">SUM(QN4:QN7)</f>
        <v>82</v>
      </c>
      <c r="QO3" s="32">
        <f t="shared" ref="QO3" si="65">SUM(QO4:QO7)</f>
        <v>41</v>
      </c>
      <c r="QP3" s="32">
        <f t="shared" ref="QP3" si="66">SUM(QP4:QP7)</f>
        <v>75</v>
      </c>
      <c r="QQ3" s="32">
        <f t="shared" ref="QQ3" si="67">SUM(QQ4:QQ7)</f>
        <v>36</v>
      </c>
      <c r="QR3" s="32">
        <f t="shared" ref="QR3" si="68">SUM(QR4:QR7)</f>
        <v>22</v>
      </c>
      <c r="QS3" s="32">
        <f t="shared" ref="QS3" si="69">SUM(QS4:QS7)</f>
        <v>10</v>
      </c>
      <c r="QT3" s="32">
        <f t="shared" ref="QT3" si="70">SUM(QT4:QT7)</f>
        <v>7</v>
      </c>
      <c r="QU3" s="32">
        <f t="shared" ref="QU3" si="71">SUM(QU4:QU7)</f>
        <v>108</v>
      </c>
      <c r="QV3" s="32">
        <f t="shared" ref="QV3" si="72">SUM(QV4:QV7)</f>
        <v>38</v>
      </c>
      <c r="QW3" s="32">
        <f t="shared" ref="QW3" si="73">SUM(QW4:QW7)</f>
        <v>33</v>
      </c>
      <c r="QX3" s="32">
        <f t="shared" ref="QX3" si="74">SUM(QX4:QX7)</f>
        <v>14</v>
      </c>
      <c r="QY3" s="32">
        <f t="shared" ref="QY3" si="75">SUM(QY4:QY7)</f>
        <v>23</v>
      </c>
      <c r="QZ3" s="32">
        <f t="shared" ref="QZ3" si="76">SUM(QZ4:QZ7)</f>
        <v>41</v>
      </c>
      <c r="RA3" s="32">
        <f t="shared" ref="RA3" si="77">SUM(RA4:RA7)</f>
        <v>25</v>
      </c>
      <c r="RB3" s="32">
        <f t="shared" ref="RB3" si="78">SUM(RB4:RB7)</f>
        <v>9</v>
      </c>
      <c r="RC3" s="32">
        <f t="shared" ref="RC3" si="79">SUM(RC4:RC7)</f>
        <v>2</v>
      </c>
      <c r="RD3" s="32">
        <f t="shared" ref="RD3" si="80">SUM(RD4:RD7)</f>
        <v>5</v>
      </c>
      <c r="RE3" s="32">
        <f t="shared" ref="RE3" si="81">SUM(RE4:RE7)</f>
        <v>65</v>
      </c>
      <c r="RF3" s="32">
        <f t="shared" ref="RF3" si="82">SUM(RF4:RF7)</f>
        <v>23</v>
      </c>
      <c r="RG3" s="32">
        <f t="shared" ref="RG3" si="83">SUM(RG4:RG7)</f>
        <v>20</v>
      </c>
      <c r="RH3" s="32">
        <f t="shared" ref="RH3" si="84">SUM(RH4:RH7)</f>
        <v>12</v>
      </c>
      <c r="RI3" s="32">
        <f t="shared" ref="RI3" si="85">SUM(RI4:RI7)</f>
        <v>10</v>
      </c>
      <c r="RJ3" s="32">
        <f t="shared" ref="RJ3" si="86">SUM(RJ4:RJ7)</f>
        <v>18</v>
      </c>
      <c r="RK3" s="32">
        <f t="shared" ref="RK3" si="87">SUM(RK4:RK7)</f>
        <v>12</v>
      </c>
      <c r="RL3" s="32">
        <f t="shared" ref="RL3" si="88">SUM(RL4:RL7)</f>
        <v>6</v>
      </c>
      <c r="RM3" s="32">
        <f t="shared" ref="RM3" si="89">SUM(RM4:RM7)</f>
        <v>0</v>
      </c>
      <c r="RN3" s="32">
        <f t="shared" ref="RN3" si="90">SUM(RN4:RN7)</f>
        <v>0</v>
      </c>
      <c r="RO3" s="32">
        <f t="shared" ref="RO3" si="91">SUM(RO4:RO7)</f>
        <v>41</v>
      </c>
      <c r="RP3" s="32">
        <f t="shared" ref="RP3" si="92">SUM(RP4:RP7)</f>
        <v>24</v>
      </c>
      <c r="RQ3" s="32">
        <f t="shared" ref="RQ3" si="93">SUM(RQ4:RQ7)</f>
        <v>7</v>
      </c>
      <c r="RR3" s="32">
        <f t="shared" ref="RR3" si="94">SUM(RR4:RR7)</f>
        <v>5</v>
      </c>
      <c r="RS3" s="32">
        <f t="shared" ref="RS3" si="95">SUM(RS4:RS7)</f>
        <v>5</v>
      </c>
      <c r="RT3" s="32">
        <f t="shared" ref="RT3" si="96">SUM(RT4:RT7)</f>
        <v>0</v>
      </c>
      <c r="RU3" s="32">
        <f t="shared" ref="RU3" si="97">SUM(RU4:RU7)</f>
        <v>0</v>
      </c>
      <c r="RV3" s="32">
        <f t="shared" ref="RV3" si="98">SUM(RV4:RV7)</f>
        <v>0</v>
      </c>
      <c r="RW3" s="32">
        <f t="shared" ref="RW3" si="99">SUM(RW4:RW7)</f>
        <v>0</v>
      </c>
      <c r="RX3" s="32">
        <f t="shared" ref="RX3" si="100">SUM(RX4:RX7)</f>
        <v>0</v>
      </c>
      <c r="RY3" s="32">
        <f t="shared" ref="RY3" si="101">SUM(RY4:RY7)</f>
        <v>5</v>
      </c>
      <c r="RZ3" s="32">
        <f t="shared" ref="RZ3" si="102">SUM(RZ4:RZ7)</f>
        <v>2</v>
      </c>
      <c r="SA3" s="32">
        <f t="shared" ref="SA3" si="103">SUM(SA4:SA7)</f>
        <v>3</v>
      </c>
      <c r="SB3" s="32">
        <f t="shared" ref="SB3" si="104">SUM(SB4:SB7)</f>
        <v>0</v>
      </c>
      <c r="SC3" s="32">
        <f t="shared" ref="SC3" si="105">SUM(SC4:SC7)</f>
        <v>0</v>
      </c>
      <c r="SD3" s="32">
        <f t="shared" ref="SD3" si="106">SUM(SD4:SD7)</f>
        <v>917</v>
      </c>
      <c r="SE3" s="32">
        <f t="shared" ref="SE3" si="107">SUM(SE4:SE7)</f>
        <v>714</v>
      </c>
      <c r="SF3" s="32">
        <f t="shared" ref="SF3" si="108">SUM(SF4:SF7)</f>
        <v>102</v>
      </c>
      <c r="SG3" s="32">
        <f t="shared" ref="SG3" si="109">SUM(SG4:SG7)</f>
        <v>52</v>
      </c>
      <c r="SH3" s="32">
        <f t="shared" ref="SH3" si="110">SUM(SH4:SH7)</f>
        <v>49</v>
      </c>
      <c r="SI3" s="32">
        <f t="shared" ref="SI3" si="111">SUM(SI4:SI7)</f>
        <v>0</v>
      </c>
      <c r="SJ3" s="32">
        <f t="shared" ref="SJ3" si="112">SUM(SJ4:SJ7)</f>
        <v>0</v>
      </c>
      <c r="SK3" s="32">
        <f t="shared" ref="SK3" si="113">SUM(SK4:SK7)</f>
        <v>0</v>
      </c>
      <c r="SL3" s="32">
        <f t="shared" ref="SL3" si="114">SUM(SL4:SL7)</f>
        <v>0</v>
      </c>
      <c r="SM3" s="32">
        <f t="shared" ref="SM3" si="115">SUM(SM4:SM7)</f>
        <v>0</v>
      </c>
      <c r="SN3" s="32">
        <f t="shared" ref="SN3" si="116">SUM(SN4:SN7)</f>
        <v>30</v>
      </c>
      <c r="SO3" s="32">
        <f t="shared" ref="SO3" si="117">SUM(SO4:SO7)</f>
        <v>20</v>
      </c>
      <c r="SP3" s="32">
        <f t="shared" ref="SP3" si="118">SUM(SP4:SP7)</f>
        <v>6</v>
      </c>
      <c r="SQ3" s="32">
        <f t="shared" ref="SQ3" si="119">SUM(SQ4:SQ7)</f>
        <v>3</v>
      </c>
      <c r="SR3" s="32">
        <f t="shared" ref="SR3" si="120">SUM(SR4:SR7)</f>
        <v>1</v>
      </c>
      <c r="SS3" s="32">
        <f t="shared" ref="SS3" si="121">SUM(SS4:SS7)</f>
        <v>20</v>
      </c>
      <c r="ST3" s="32">
        <f t="shared" ref="ST3" si="122">SUM(ST4:ST7)</f>
        <v>13</v>
      </c>
      <c r="SU3" s="32">
        <f t="shared" ref="SU3" si="123">SUM(SU4:SU7)</f>
        <v>6</v>
      </c>
      <c r="SV3" s="32">
        <f t="shared" ref="SV3" si="124">SUM(SV4:SV7)</f>
        <v>1</v>
      </c>
      <c r="SW3" s="32">
        <f t="shared" ref="SW3" si="125">SUM(SW4:SW7)</f>
        <v>0</v>
      </c>
      <c r="SX3" s="32">
        <f t="shared" ref="SX3" si="126">SUM(SX4:SX7)</f>
        <v>11</v>
      </c>
      <c r="SY3" s="32">
        <f t="shared" ref="SY3" si="127">SUM(SY4:SY7)</f>
        <v>7</v>
      </c>
      <c r="SZ3" s="32">
        <f t="shared" ref="SZ3" si="128">SUM(SZ4:SZ7)</f>
        <v>4</v>
      </c>
      <c r="TA3" s="32">
        <f t="shared" ref="TA3" si="129">SUM(TA4:TA7)</f>
        <v>0</v>
      </c>
      <c r="TB3" s="32">
        <f t="shared" ref="TB3" si="130">SUM(TB4:TB7)</f>
        <v>0</v>
      </c>
      <c r="TC3" s="32">
        <f t="shared" ref="TC3" si="131">SUM(TC4:TC7)</f>
        <v>8</v>
      </c>
      <c r="TD3" s="32">
        <f t="shared" ref="TD3" si="132">SUM(TD4:TD7)</f>
        <v>3</v>
      </c>
      <c r="TE3" s="32">
        <f t="shared" ref="TE3" si="133">SUM(TE4:TE7)</f>
        <v>4</v>
      </c>
      <c r="TF3" s="32">
        <f t="shared" ref="TF3" si="134">SUM(TF4:TF7)</f>
        <v>0</v>
      </c>
      <c r="TG3" s="32">
        <f t="shared" ref="TG3" si="135">SUM(TG4:TG7)</f>
        <v>1</v>
      </c>
      <c r="TH3" s="32">
        <f t="shared" ref="TH3" si="136">SUM(TH4:TH7)</f>
        <v>0</v>
      </c>
      <c r="TI3" s="32">
        <f t="shared" ref="TI3" si="137">SUM(TI4:TI7)</f>
        <v>0</v>
      </c>
      <c r="TJ3" s="32">
        <f t="shared" ref="TJ3" si="138">SUM(TJ4:TJ7)</f>
        <v>0</v>
      </c>
      <c r="TK3" s="32">
        <f t="shared" ref="TK3" si="139">SUM(TK4:TK7)</f>
        <v>0</v>
      </c>
      <c r="TL3" s="32">
        <f t="shared" ref="TL3" si="140">SUM(TL4:TL7)</f>
        <v>0</v>
      </c>
      <c r="TM3" s="32">
        <f t="shared" ref="TM3" si="141">SUM(TM4:TM7)</f>
        <v>15</v>
      </c>
      <c r="TN3" s="32">
        <f t="shared" ref="TN3" si="142">SUM(TN4:TN7)</f>
        <v>5</v>
      </c>
      <c r="TO3" s="32">
        <f t="shared" ref="TO3" si="143">SUM(TO4:TO7)</f>
        <v>6</v>
      </c>
      <c r="TP3" s="32">
        <f t="shared" ref="TP3" si="144">SUM(TP4:TP7)</f>
        <v>2</v>
      </c>
      <c r="TQ3" s="32">
        <f t="shared" ref="TQ3" si="145">SUM(TQ4:TQ7)</f>
        <v>2</v>
      </c>
      <c r="TR3" s="32">
        <f t="shared" ref="TR3" si="146">SUM(TR4:TR7)</f>
        <v>5</v>
      </c>
      <c r="TS3" s="32">
        <f t="shared" ref="TS3" si="147">SUM(TS4:TS7)</f>
        <v>2</v>
      </c>
      <c r="TT3" s="32">
        <f t="shared" ref="TT3" si="148">SUM(TT4:TT7)</f>
        <v>1</v>
      </c>
      <c r="TU3" s="32">
        <f t="shared" ref="TU3" si="149">SUM(TU4:TU7)</f>
        <v>1</v>
      </c>
      <c r="TV3" s="32">
        <f t="shared" ref="TV3" si="150">SUM(TV4:TV7)</f>
        <v>1</v>
      </c>
      <c r="TW3" s="32">
        <f t="shared" ref="TW3" si="151">SUM(TW4:TW7)</f>
        <v>2</v>
      </c>
      <c r="TX3" s="32">
        <f t="shared" ref="TX3" si="152">SUM(TX4:TX7)</f>
        <v>2</v>
      </c>
      <c r="TY3" s="32">
        <f t="shared" ref="TY3" si="153">SUM(TY4:TY7)</f>
        <v>0</v>
      </c>
      <c r="TZ3" s="32">
        <f t="shared" ref="TZ3" si="154">SUM(TZ4:TZ7)</f>
        <v>0</v>
      </c>
      <c r="UA3" s="32">
        <f t="shared" ref="UA3" si="155">SUM(UA4:UA7)</f>
        <v>0</v>
      </c>
      <c r="UB3" s="32">
        <f t="shared" ref="UB3" si="156">SUM(UB4:UB7)</f>
        <v>2</v>
      </c>
      <c r="UC3" s="32">
        <f t="shared" ref="UC3" si="157">SUM(UC4:UC7)</f>
        <v>1</v>
      </c>
      <c r="UD3" s="32">
        <f t="shared" ref="UD3" si="158">SUM(UD4:UD7)</f>
        <v>0</v>
      </c>
      <c r="UE3" s="32">
        <f t="shared" ref="UE3" si="159">SUM(UE4:UE7)</f>
        <v>1</v>
      </c>
      <c r="UF3" s="32">
        <f t="shared" ref="UF3" si="160">SUM(UF4:UF7)</f>
        <v>0</v>
      </c>
      <c r="UG3" s="32">
        <f>SUM(UH3+UM3+UR3+UW3+VB3+VG3+VL3+VQ3+VV3+WA3+WF3+WK3+WP3+WU3+WZ3+XE3+XJ3+XO3+XT3+XY3+YD3+YI3+YN3+YS3+YX3+ZC3+ZH3+ZM3+ZR3+ZW3+AAB3+AAG3+AAL3+AAQ3+AAV3+ABA3)</f>
        <v>19382</v>
      </c>
      <c r="UH3" s="32">
        <f>SUM(UH4:UH7)</f>
        <v>4621</v>
      </c>
      <c r="UI3" s="32">
        <f t="shared" ref="UI3:WT3" si="161">SUM(UI4:UI7)</f>
        <v>2120</v>
      </c>
      <c r="UJ3" s="32">
        <f t="shared" si="161"/>
        <v>1531</v>
      </c>
      <c r="UK3" s="32">
        <f t="shared" si="161"/>
        <v>510</v>
      </c>
      <c r="UL3" s="32">
        <f t="shared" si="161"/>
        <v>460</v>
      </c>
      <c r="UM3" s="32">
        <f t="shared" si="161"/>
        <v>1055</v>
      </c>
      <c r="UN3" s="32">
        <f t="shared" si="161"/>
        <v>351</v>
      </c>
      <c r="UO3" s="32">
        <f t="shared" si="161"/>
        <v>351</v>
      </c>
      <c r="UP3" s="32">
        <f t="shared" si="161"/>
        <v>190</v>
      </c>
      <c r="UQ3" s="32">
        <f t="shared" si="161"/>
        <v>163</v>
      </c>
      <c r="UR3" s="32">
        <f t="shared" si="161"/>
        <v>8058</v>
      </c>
      <c r="US3" s="32">
        <f t="shared" si="161"/>
        <v>3346</v>
      </c>
      <c r="UT3" s="32">
        <f t="shared" si="161"/>
        <v>3030</v>
      </c>
      <c r="UU3" s="32">
        <f t="shared" si="161"/>
        <v>852</v>
      </c>
      <c r="UV3" s="32">
        <f t="shared" si="161"/>
        <v>830</v>
      </c>
      <c r="UW3" s="32">
        <f t="shared" si="161"/>
        <v>1760</v>
      </c>
      <c r="UX3" s="32">
        <f t="shared" si="161"/>
        <v>872</v>
      </c>
      <c r="UY3" s="32">
        <f t="shared" si="161"/>
        <v>550</v>
      </c>
      <c r="UZ3" s="32">
        <f t="shared" si="161"/>
        <v>177</v>
      </c>
      <c r="VA3" s="32">
        <f t="shared" si="161"/>
        <v>161</v>
      </c>
      <c r="VB3" s="32">
        <f t="shared" si="161"/>
        <v>254</v>
      </c>
      <c r="VC3" s="32">
        <f t="shared" si="161"/>
        <v>95</v>
      </c>
      <c r="VD3" s="32">
        <f t="shared" si="161"/>
        <v>92</v>
      </c>
      <c r="VE3" s="32">
        <f t="shared" si="161"/>
        <v>30</v>
      </c>
      <c r="VF3" s="32">
        <f t="shared" si="161"/>
        <v>37</v>
      </c>
      <c r="VG3" s="32">
        <f t="shared" si="161"/>
        <v>289</v>
      </c>
      <c r="VH3" s="32">
        <f t="shared" si="161"/>
        <v>149</v>
      </c>
      <c r="VI3" s="32">
        <f t="shared" si="161"/>
        <v>100</v>
      </c>
      <c r="VJ3" s="32">
        <f t="shared" si="161"/>
        <v>17</v>
      </c>
      <c r="VK3" s="32">
        <f t="shared" si="161"/>
        <v>23</v>
      </c>
      <c r="VL3" s="32">
        <f t="shared" si="161"/>
        <v>152</v>
      </c>
      <c r="VM3" s="32">
        <f t="shared" si="161"/>
        <v>61</v>
      </c>
      <c r="VN3" s="32">
        <f t="shared" si="161"/>
        <v>46</v>
      </c>
      <c r="VO3" s="32">
        <f t="shared" si="161"/>
        <v>26</v>
      </c>
      <c r="VP3" s="32">
        <f t="shared" si="161"/>
        <v>19</v>
      </c>
      <c r="VQ3" s="32">
        <f t="shared" si="161"/>
        <v>6</v>
      </c>
      <c r="VR3" s="32">
        <f t="shared" si="161"/>
        <v>3</v>
      </c>
      <c r="VS3" s="32">
        <f t="shared" si="161"/>
        <v>3</v>
      </c>
      <c r="VT3" s="32">
        <f t="shared" si="161"/>
        <v>0</v>
      </c>
      <c r="VU3" s="32">
        <f t="shared" si="161"/>
        <v>0</v>
      </c>
      <c r="VV3" s="32">
        <f t="shared" si="161"/>
        <v>158</v>
      </c>
      <c r="VW3" s="32">
        <f t="shared" si="161"/>
        <v>80</v>
      </c>
      <c r="VX3" s="32">
        <f t="shared" si="161"/>
        <v>51</v>
      </c>
      <c r="VY3" s="32">
        <f t="shared" si="161"/>
        <v>16</v>
      </c>
      <c r="VZ3" s="32">
        <f t="shared" si="161"/>
        <v>11</v>
      </c>
      <c r="WA3" s="32">
        <f t="shared" si="161"/>
        <v>61</v>
      </c>
      <c r="WB3" s="32">
        <f t="shared" si="161"/>
        <v>31</v>
      </c>
      <c r="WC3" s="32">
        <f t="shared" si="161"/>
        <v>21</v>
      </c>
      <c r="WD3" s="32">
        <f t="shared" si="161"/>
        <v>4</v>
      </c>
      <c r="WE3" s="32">
        <f t="shared" si="161"/>
        <v>5</v>
      </c>
      <c r="WF3" s="32">
        <f t="shared" si="161"/>
        <v>152</v>
      </c>
      <c r="WG3" s="32">
        <f t="shared" si="161"/>
        <v>77</v>
      </c>
      <c r="WH3" s="32">
        <f t="shared" si="161"/>
        <v>42</v>
      </c>
      <c r="WI3" s="32">
        <f t="shared" si="161"/>
        <v>17</v>
      </c>
      <c r="WJ3" s="32">
        <f t="shared" si="161"/>
        <v>16</v>
      </c>
      <c r="WK3" s="32">
        <f t="shared" si="161"/>
        <v>1183</v>
      </c>
      <c r="WL3" s="32">
        <f t="shared" si="161"/>
        <v>498</v>
      </c>
      <c r="WM3" s="32">
        <f t="shared" si="161"/>
        <v>494</v>
      </c>
      <c r="WN3" s="32">
        <f t="shared" si="161"/>
        <v>106</v>
      </c>
      <c r="WO3" s="32">
        <f t="shared" si="161"/>
        <v>85</v>
      </c>
      <c r="WP3" s="32">
        <f t="shared" si="161"/>
        <v>87</v>
      </c>
      <c r="WQ3" s="32">
        <f t="shared" si="161"/>
        <v>39</v>
      </c>
      <c r="WR3" s="32">
        <f t="shared" si="161"/>
        <v>25</v>
      </c>
      <c r="WS3" s="32">
        <f t="shared" si="161"/>
        <v>12</v>
      </c>
      <c r="WT3" s="32">
        <f t="shared" si="161"/>
        <v>11</v>
      </c>
      <c r="WU3" s="32">
        <f t="shared" ref="WU3:ZF3" si="162">SUM(WU4:WU7)</f>
        <v>9</v>
      </c>
      <c r="WV3" s="32">
        <f t="shared" si="162"/>
        <v>4</v>
      </c>
      <c r="WW3" s="32">
        <f t="shared" si="162"/>
        <v>2</v>
      </c>
      <c r="WX3" s="32">
        <f t="shared" si="162"/>
        <v>1</v>
      </c>
      <c r="WY3" s="32">
        <f t="shared" si="162"/>
        <v>2</v>
      </c>
      <c r="WZ3" s="32">
        <f t="shared" si="162"/>
        <v>66</v>
      </c>
      <c r="XA3" s="32">
        <f t="shared" si="162"/>
        <v>37</v>
      </c>
      <c r="XB3" s="32">
        <f t="shared" si="162"/>
        <v>17</v>
      </c>
      <c r="XC3" s="32">
        <f t="shared" si="162"/>
        <v>6</v>
      </c>
      <c r="XD3" s="32">
        <f t="shared" si="162"/>
        <v>6</v>
      </c>
      <c r="XE3" s="32">
        <f t="shared" si="162"/>
        <v>80</v>
      </c>
      <c r="XF3" s="32">
        <f t="shared" si="162"/>
        <v>44</v>
      </c>
      <c r="XG3" s="32">
        <f t="shared" si="162"/>
        <v>22</v>
      </c>
      <c r="XH3" s="32">
        <f t="shared" si="162"/>
        <v>7</v>
      </c>
      <c r="XI3" s="32">
        <f t="shared" si="162"/>
        <v>7</v>
      </c>
      <c r="XJ3" s="32">
        <f t="shared" si="162"/>
        <v>30</v>
      </c>
      <c r="XK3" s="32">
        <f t="shared" si="162"/>
        <v>17</v>
      </c>
      <c r="XL3" s="32">
        <f t="shared" si="162"/>
        <v>7</v>
      </c>
      <c r="XM3" s="32">
        <f t="shared" si="162"/>
        <v>5</v>
      </c>
      <c r="XN3" s="32">
        <f t="shared" si="162"/>
        <v>1</v>
      </c>
      <c r="XO3" s="32">
        <f t="shared" si="162"/>
        <v>63</v>
      </c>
      <c r="XP3" s="32">
        <f t="shared" si="162"/>
        <v>23</v>
      </c>
      <c r="XQ3" s="32">
        <f t="shared" si="162"/>
        <v>13</v>
      </c>
      <c r="XR3" s="32">
        <f t="shared" si="162"/>
        <v>11</v>
      </c>
      <c r="XS3" s="32">
        <f t="shared" si="162"/>
        <v>16</v>
      </c>
      <c r="XT3" s="32">
        <f t="shared" si="162"/>
        <v>0</v>
      </c>
      <c r="XU3" s="32">
        <f t="shared" si="162"/>
        <v>0</v>
      </c>
      <c r="XV3" s="32">
        <f t="shared" si="162"/>
        <v>0</v>
      </c>
      <c r="XW3" s="32">
        <f t="shared" si="162"/>
        <v>0</v>
      </c>
      <c r="XX3" s="32">
        <f t="shared" si="162"/>
        <v>0</v>
      </c>
      <c r="XY3" s="32">
        <f t="shared" si="162"/>
        <v>8</v>
      </c>
      <c r="XZ3" s="32">
        <f t="shared" si="162"/>
        <v>2</v>
      </c>
      <c r="YA3" s="32">
        <f t="shared" si="162"/>
        <v>4</v>
      </c>
      <c r="YB3" s="32">
        <f t="shared" si="162"/>
        <v>1</v>
      </c>
      <c r="YC3" s="32">
        <f t="shared" si="162"/>
        <v>1</v>
      </c>
      <c r="YD3" s="32">
        <f t="shared" si="162"/>
        <v>937</v>
      </c>
      <c r="YE3" s="32">
        <f t="shared" si="162"/>
        <v>795</v>
      </c>
      <c r="YF3" s="32">
        <f t="shared" si="162"/>
        <v>79</v>
      </c>
      <c r="YG3" s="32">
        <f t="shared" si="162"/>
        <v>22</v>
      </c>
      <c r="YH3" s="32">
        <f t="shared" si="162"/>
        <v>41</v>
      </c>
      <c r="YI3" s="32">
        <f t="shared" si="162"/>
        <v>0</v>
      </c>
      <c r="YJ3" s="32">
        <f t="shared" si="162"/>
        <v>0</v>
      </c>
      <c r="YK3" s="32">
        <f t="shared" si="162"/>
        <v>0</v>
      </c>
      <c r="YL3" s="32">
        <f t="shared" si="162"/>
        <v>0</v>
      </c>
      <c r="YM3" s="32">
        <f t="shared" si="162"/>
        <v>0</v>
      </c>
      <c r="YN3" s="32">
        <f t="shared" si="162"/>
        <v>7</v>
      </c>
      <c r="YO3" s="32">
        <f t="shared" si="162"/>
        <v>4</v>
      </c>
      <c r="YP3" s="32">
        <f t="shared" si="162"/>
        <v>0</v>
      </c>
      <c r="YQ3" s="32">
        <f t="shared" si="162"/>
        <v>2</v>
      </c>
      <c r="YR3" s="32">
        <f t="shared" si="162"/>
        <v>1</v>
      </c>
      <c r="YS3" s="32">
        <f t="shared" si="162"/>
        <v>46</v>
      </c>
      <c r="YT3" s="32">
        <f t="shared" si="162"/>
        <v>18</v>
      </c>
      <c r="YU3" s="32">
        <f t="shared" si="162"/>
        <v>16</v>
      </c>
      <c r="YV3" s="32">
        <f t="shared" si="162"/>
        <v>6</v>
      </c>
      <c r="YW3" s="32">
        <f t="shared" si="162"/>
        <v>6</v>
      </c>
      <c r="YX3" s="32">
        <f t="shared" si="162"/>
        <v>13</v>
      </c>
      <c r="YY3" s="32">
        <f t="shared" si="162"/>
        <v>11</v>
      </c>
      <c r="YZ3" s="32">
        <f t="shared" si="162"/>
        <v>2</v>
      </c>
      <c r="ZA3" s="32">
        <f t="shared" si="162"/>
        <v>0</v>
      </c>
      <c r="ZB3" s="32">
        <f t="shared" si="162"/>
        <v>0</v>
      </c>
      <c r="ZC3" s="32">
        <f t="shared" si="162"/>
        <v>2</v>
      </c>
      <c r="ZD3" s="32">
        <f t="shared" si="162"/>
        <v>1</v>
      </c>
      <c r="ZE3" s="32">
        <f t="shared" si="162"/>
        <v>1</v>
      </c>
      <c r="ZF3" s="32">
        <f t="shared" si="162"/>
        <v>0</v>
      </c>
      <c r="ZG3" s="32">
        <f t="shared" ref="ZG3:ABE3" si="163">SUM(ZG4:ZG7)</f>
        <v>0</v>
      </c>
      <c r="ZH3" s="32">
        <f t="shared" si="163"/>
        <v>2</v>
      </c>
      <c r="ZI3" s="32">
        <f t="shared" si="163"/>
        <v>0</v>
      </c>
      <c r="ZJ3" s="32">
        <f t="shared" si="163"/>
        <v>2</v>
      </c>
      <c r="ZK3" s="32">
        <f t="shared" si="163"/>
        <v>0</v>
      </c>
      <c r="ZL3" s="32">
        <f t="shared" si="163"/>
        <v>0</v>
      </c>
      <c r="ZM3" s="32">
        <f t="shared" si="163"/>
        <v>44</v>
      </c>
      <c r="ZN3" s="32">
        <f t="shared" si="163"/>
        <v>19</v>
      </c>
      <c r="ZO3" s="32">
        <f t="shared" si="163"/>
        <v>16</v>
      </c>
      <c r="ZP3" s="32">
        <f t="shared" si="163"/>
        <v>4</v>
      </c>
      <c r="ZQ3" s="32">
        <f t="shared" si="163"/>
        <v>5</v>
      </c>
      <c r="ZR3" s="32">
        <f t="shared" si="163"/>
        <v>6</v>
      </c>
      <c r="ZS3" s="32">
        <f t="shared" si="163"/>
        <v>2</v>
      </c>
      <c r="ZT3" s="32">
        <f t="shared" si="163"/>
        <v>2</v>
      </c>
      <c r="ZU3" s="32">
        <f t="shared" si="163"/>
        <v>1</v>
      </c>
      <c r="ZV3" s="32">
        <f t="shared" si="163"/>
        <v>1</v>
      </c>
      <c r="ZW3" s="32">
        <f t="shared" si="163"/>
        <v>0</v>
      </c>
      <c r="ZX3" s="32">
        <f t="shared" si="163"/>
        <v>0</v>
      </c>
      <c r="ZY3" s="32">
        <f t="shared" si="163"/>
        <v>0</v>
      </c>
      <c r="ZZ3" s="32">
        <f t="shared" si="163"/>
        <v>0</v>
      </c>
      <c r="AAA3" s="32">
        <f t="shared" si="163"/>
        <v>0</v>
      </c>
      <c r="AAB3" s="32">
        <f t="shared" si="163"/>
        <v>1</v>
      </c>
      <c r="AAC3" s="32">
        <f t="shared" si="163"/>
        <v>1</v>
      </c>
      <c r="AAD3" s="32">
        <f t="shared" si="163"/>
        <v>0</v>
      </c>
      <c r="AAE3" s="32">
        <f t="shared" si="163"/>
        <v>0</v>
      </c>
      <c r="AAF3" s="32">
        <f t="shared" si="163"/>
        <v>0</v>
      </c>
      <c r="AAG3" s="32">
        <f t="shared" si="163"/>
        <v>80</v>
      </c>
      <c r="AAH3" s="32">
        <f t="shared" si="163"/>
        <v>38</v>
      </c>
      <c r="AAI3" s="32">
        <f t="shared" si="163"/>
        <v>32</v>
      </c>
      <c r="AAJ3" s="32">
        <f t="shared" si="163"/>
        <v>6</v>
      </c>
      <c r="AAK3" s="32">
        <f t="shared" si="163"/>
        <v>4</v>
      </c>
      <c r="AAL3" s="32">
        <f t="shared" si="163"/>
        <v>58</v>
      </c>
      <c r="AAM3" s="32">
        <f t="shared" si="163"/>
        <v>33</v>
      </c>
      <c r="AAN3" s="32">
        <f t="shared" si="163"/>
        <v>14</v>
      </c>
      <c r="AAO3" s="32">
        <f t="shared" si="163"/>
        <v>7</v>
      </c>
      <c r="AAP3" s="32">
        <f t="shared" si="163"/>
        <v>4</v>
      </c>
      <c r="AAQ3" s="32">
        <f t="shared" si="163"/>
        <v>47</v>
      </c>
      <c r="AAR3" s="32">
        <f t="shared" si="163"/>
        <v>20</v>
      </c>
      <c r="AAS3" s="32">
        <f t="shared" si="163"/>
        <v>18</v>
      </c>
      <c r="AAT3" s="32">
        <f t="shared" si="163"/>
        <v>4</v>
      </c>
      <c r="AAU3" s="32">
        <f t="shared" si="163"/>
        <v>5</v>
      </c>
      <c r="AAV3" s="32">
        <f t="shared" si="163"/>
        <v>39</v>
      </c>
      <c r="AAW3" s="32">
        <f t="shared" si="163"/>
        <v>17</v>
      </c>
      <c r="AAX3" s="32">
        <f t="shared" si="163"/>
        <v>18</v>
      </c>
      <c r="AAY3" s="32">
        <f t="shared" si="163"/>
        <v>3</v>
      </c>
      <c r="AAZ3" s="32">
        <f t="shared" si="163"/>
        <v>1</v>
      </c>
      <c r="ABA3" s="32">
        <f t="shared" si="163"/>
        <v>8</v>
      </c>
      <c r="ABB3" s="32">
        <f t="shared" si="163"/>
        <v>5</v>
      </c>
      <c r="ABC3" s="32">
        <f t="shared" si="163"/>
        <v>2</v>
      </c>
      <c r="ABD3" s="32">
        <f t="shared" si="163"/>
        <v>1</v>
      </c>
      <c r="ABE3" s="32">
        <f t="shared" si="163"/>
        <v>0</v>
      </c>
      <c r="ABF3" s="3">
        <f>SUM(ABF4:ABF9)</f>
        <v>29947</v>
      </c>
      <c r="ABG3" s="330">
        <f t="shared" ref="ABG3:ADR3" si="164">SUM(ABG4:ABG9)</f>
        <v>5360</v>
      </c>
      <c r="ABH3" s="330">
        <f t="shared" si="164"/>
        <v>4648</v>
      </c>
      <c r="ABI3" s="330">
        <f t="shared" si="164"/>
        <v>1808</v>
      </c>
      <c r="ABJ3" s="330">
        <f t="shared" si="164"/>
        <v>1988</v>
      </c>
      <c r="ABK3" s="330">
        <f t="shared" si="164"/>
        <v>13804</v>
      </c>
      <c r="ABL3" s="330">
        <f t="shared" si="164"/>
        <v>2613</v>
      </c>
      <c r="ABM3" s="330">
        <f t="shared" si="164"/>
        <v>1969</v>
      </c>
      <c r="ABN3" s="330">
        <f t="shared" si="164"/>
        <v>675</v>
      </c>
      <c r="ABO3" s="330">
        <f t="shared" si="164"/>
        <v>622</v>
      </c>
      <c r="ABP3" s="330">
        <f t="shared" si="164"/>
        <v>5879</v>
      </c>
      <c r="ABQ3" s="330">
        <f t="shared" si="164"/>
        <v>1240</v>
      </c>
      <c r="ABR3" s="330">
        <f t="shared" si="164"/>
        <v>1079</v>
      </c>
      <c r="ABS3" s="330">
        <f t="shared" si="164"/>
        <v>249</v>
      </c>
      <c r="ABT3" s="330">
        <f t="shared" si="164"/>
        <v>198</v>
      </c>
      <c r="ABU3" s="330">
        <f t="shared" si="164"/>
        <v>2766</v>
      </c>
      <c r="ABV3" s="330">
        <f t="shared" si="164"/>
        <v>961</v>
      </c>
      <c r="ABW3" s="330">
        <f t="shared" si="164"/>
        <v>95</v>
      </c>
      <c r="ABX3" s="330">
        <f t="shared" si="164"/>
        <v>48</v>
      </c>
      <c r="ABY3" s="330">
        <f t="shared" si="164"/>
        <v>50</v>
      </c>
      <c r="ABZ3" s="330">
        <f t="shared" si="164"/>
        <v>1154</v>
      </c>
      <c r="ACA3" s="330">
        <f t="shared" si="164"/>
        <v>827</v>
      </c>
      <c r="ACB3" s="330">
        <f t="shared" si="164"/>
        <v>682</v>
      </c>
      <c r="ACC3" s="330">
        <f t="shared" si="164"/>
        <v>224</v>
      </c>
      <c r="ACD3" s="330">
        <f t="shared" si="164"/>
        <v>209</v>
      </c>
      <c r="ACE3" s="330">
        <f t="shared" si="164"/>
        <v>1942</v>
      </c>
      <c r="ACF3" s="330">
        <f t="shared" si="164"/>
        <v>450</v>
      </c>
      <c r="ACG3" s="330">
        <f t="shared" si="164"/>
        <v>531</v>
      </c>
      <c r="ACH3" s="330">
        <f t="shared" si="164"/>
        <v>192</v>
      </c>
      <c r="ACI3" s="330">
        <f t="shared" si="164"/>
        <v>218</v>
      </c>
      <c r="ACJ3" s="330">
        <f t="shared" si="164"/>
        <v>1391</v>
      </c>
      <c r="ACK3" s="330">
        <f t="shared" si="164"/>
        <v>390</v>
      </c>
      <c r="ACL3" s="330">
        <f t="shared" si="164"/>
        <v>249</v>
      </c>
      <c r="ACM3" s="330">
        <f t="shared" si="164"/>
        <v>76</v>
      </c>
      <c r="ACN3" s="330">
        <f t="shared" si="164"/>
        <v>61</v>
      </c>
      <c r="ACO3" s="330">
        <f t="shared" si="164"/>
        <v>776</v>
      </c>
      <c r="ACP3" s="330">
        <f t="shared" si="164"/>
        <v>138</v>
      </c>
      <c r="ACQ3" s="330">
        <f t="shared" si="164"/>
        <v>102</v>
      </c>
      <c r="ACR3" s="330">
        <f t="shared" si="164"/>
        <v>18</v>
      </c>
      <c r="ACS3" s="330">
        <f t="shared" si="164"/>
        <v>24</v>
      </c>
      <c r="ACT3" s="330">
        <f t="shared" si="164"/>
        <v>282</v>
      </c>
      <c r="ACU3" s="330">
        <f t="shared" si="164"/>
        <v>90</v>
      </c>
      <c r="ACV3" s="330">
        <f t="shared" si="164"/>
        <v>58</v>
      </c>
      <c r="ACW3" s="330">
        <f t="shared" si="164"/>
        <v>25</v>
      </c>
      <c r="ACX3" s="330">
        <f t="shared" si="164"/>
        <v>23</v>
      </c>
      <c r="ACY3" s="330">
        <f t="shared" si="164"/>
        <v>196</v>
      </c>
      <c r="ACZ3" s="330">
        <f t="shared" si="164"/>
        <v>71</v>
      </c>
      <c r="ADA3" s="330">
        <f t="shared" si="164"/>
        <v>79</v>
      </c>
      <c r="ADB3" s="330">
        <f t="shared" si="164"/>
        <v>30</v>
      </c>
      <c r="ADC3" s="330">
        <f t="shared" si="164"/>
        <v>18</v>
      </c>
      <c r="ADD3" s="330">
        <f t="shared" si="164"/>
        <v>198</v>
      </c>
      <c r="ADE3" s="330">
        <f t="shared" si="164"/>
        <v>65</v>
      </c>
      <c r="ADF3" s="330">
        <f t="shared" si="164"/>
        <v>52</v>
      </c>
      <c r="ADG3" s="330">
        <f t="shared" si="164"/>
        <v>26</v>
      </c>
      <c r="ADH3" s="330">
        <f t="shared" si="164"/>
        <v>33</v>
      </c>
      <c r="ADI3" s="330">
        <f t="shared" si="164"/>
        <v>176</v>
      </c>
      <c r="ADJ3" s="330">
        <f t="shared" si="164"/>
        <v>37</v>
      </c>
      <c r="ADK3" s="330">
        <f t="shared" si="164"/>
        <v>27</v>
      </c>
      <c r="ADL3" s="330">
        <f t="shared" si="164"/>
        <v>12</v>
      </c>
      <c r="ADM3" s="330">
        <f t="shared" si="164"/>
        <v>13</v>
      </c>
      <c r="ADN3" s="330">
        <f t="shared" si="164"/>
        <v>89</v>
      </c>
      <c r="ADO3" s="330">
        <f t="shared" si="164"/>
        <v>77</v>
      </c>
      <c r="ADP3" s="330">
        <f t="shared" si="164"/>
        <v>54</v>
      </c>
      <c r="ADQ3" s="330">
        <f t="shared" si="164"/>
        <v>29</v>
      </c>
      <c r="ADR3" s="330">
        <f t="shared" si="164"/>
        <v>25</v>
      </c>
      <c r="ADS3" s="330">
        <f t="shared" ref="ADS3:AGD3" si="165">SUM(ADS4:ADS9)</f>
        <v>185</v>
      </c>
      <c r="ADT3" s="330">
        <f t="shared" si="165"/>
        <v>69</v>
      </c>
      <c r="ADU3" s="330">
        <f t="shared" si="165"/>
        <v>41</v>
      </c>
      <c r="ADV3" s="330">
        <f t="shared" si="165"/>
        <v>9</v>
      </c>
      <c r="ADW3" s="330">
        <f t="shared" si="165"/>
        <v>12</v>
      </c>
      <c r="ADX3" s="330">
        <f t="shared" si="165"/>
        <v>131</v>
      </c>
      <c r="ADY3" s="330">
        <f t="shared" si="165"/>
        <v>56</v>
      </c>
      <c r="ADZ3" s="330">
        <f t="shared" si="165"/>
        <v>33</v>
      </c>
      <c r="AEA3" s="330">
        <f t="shared" si="165"/>
        <v>21</v>
      </c>
      <c r="AEB3" s="330">
        <f t="shared" si="165"/>
        <v>28</v>
      </c>
      <c r="AEC3" s="330">
        <f t="shared" si="165"/>
        <v>138</v>
      </c>
      <c r="AED3" s="330">
        <f t="shared" si="165"/>
        <v>32</v>
      </c>
      <c r="AEE3" s="330">
        <f t="shared" si="165"/>
        <v>33</v>
      </c>
      <c r="AEF3" s="330">
        <f t="shared" si="165"/>
        <v>13</v>
      </c>
      <c r="AEG3" s="330">
        <f t="shared" si="165"/>
        <v>10</v>
      </c>
      <c r="AEH3" s="330">
        <f t="shared" si="165"/>
        <v>88</v>
      </c>
      <c r="AEI3" s="330">
        <f t="shared" si="165"/>
        <v>44</v>
      </c>
      <c r="AEJ3" s="330">
        <f t="shared" si="165"/>
        <v>31</v>
      </c>
      <c r="AEK3" s="330">
        <f t="shared" si="165"/>
        <v>14</v>
      </c>
      <c r="AEL3" s="330">
        <f t="shared" si="165"/>
        <v>10</v>
      </c>
      <c r="AEM3" s="330">
        <f t="shared" si="165"/>
        <v>99</v>
      </c>
      <c r="AEN3" s="330">
        <f t="shared" si="165"/>
        <v>62</v>
      </c>
      <c r="AEO3" s="330">
        <f t="shared" si="165"/>
        <v>44</v>
      </c>
      <c r="AEP3" s="330">
        <f t="shared" si="165"/>
        <v>10</v>
      </c>
      <c r="AEQ3" s="330">
        <f t="shared" si="165"/>
        <v>7</v>
      </c>
      <c r="AER3" s="330">
        <f t="shared" si="165"/>
        <v>123</v>
      </c>
      <c r="AES3" s="330">
        <f t="shared" si="165"/>
        <v>22</v>
      </c>
      <c r="AET3" s="330">
        <f t="shared" si="165"/>
        <v>15</v>
      </c>
      <c r="AEU3" s="330">
        <f t="shared" si="165"/>
        <v>2</v>
      </c>
      <c r="AEV3" s="330">
        <f t="shared" si="165"/>
        <v>2</v>
      </c>
      <c r="AEW3" s="330">
        <f t="shared" si="165"/>
        <v>41</v>
      </c>
      <c r="AEX3" s="330">
        <f t="shared" si="165"/>
        <v>24</v>
      </c>
      <c r="AEY3" s="330">
        <f t="shared" si="165"/>
        <v>24</v>
      </c>
      <c r="AEZ3" s="330">
        <f t="shared" si="165"/>
        <v>8</v>
      </c>
      <c r="AFA3" s="330">
        <f t="shared" si="165"/>
        <v>7</v>
      </c>
      <c r="AFB3" s="330">
        <f t="shared" si="165"/>
        <v>63</v>
      </c>
      <c r="AFC3" s="330">
        <f t="shared" si="165"/>
        <v>46</v>
      </c>
      <c r="AFD3" s="330">
        <f t="shared" si="165"/>
        <v>25</v>
      </c>
      <c r="AFE3" s="330">
        <f t="shared" si="165"/>
        <v>14</v>
      </c>
      <c r="AFF3" s="330">
        <f t="shared" si="165"/>
        <v>7</v>
      </c>
      <c r="AFG3" s="330">
        <f t="shared" si="165"/>
        <v>92</v>
      </c>
      <c r="AFH3" s="330">
        <f t="shared" si="165"/>
        <v>31</v>
      </c>
      <c r="AFI3" s="330">
        <f t="shared" si="165"/>
        <v>26</v>
      </c>
      <c r="AFJ3" s="330">
        <f t="shared" si="165"/>
        <v>6</v>
      </c>
      <c r="AFK3" s="330">
        <f t="shared" si="165"/>
        <v>6</v>
      </c>
      <c r="AFL3" s="330">
        <f t="shared" si="165"/>
        <v>69</v>
      </c>
      <c r="AFM3" s="330">
        <f t="shared" si="165"/>
        <v>8</v>
      </c>
      <c r="AFN3" s="330">
        <f t="shared" si="165"/>
        <v>6</v>
      </c>
      <c r="AFO3" s="330">
        <f t="shared" si="165"/>
        <v>3</v>
      </c>
      <c r="AFP3" s="330">
        <f t="shared" si="165"/>
        <v>3</v>
      </c>
      <c r="AFQ3" s="330">
        <f t="shared" si="165"/>
        <v>20</v>
      </c>
      <c r="AFR3" s="330">
        <f t="shared" si="165"/>
        <v>16</v>
      </c>
      <c r="AFS3" s="330">
        <f t="shared" si="165"/>
        <v>9</v>
      </c>
      <c r="AFT3" s="330">
        <f t="shared" si="165"/>
        <v>0</v>
      </c>
      <c r="AFU3" s="330">
        <f t="shared" si="165"/>
        <v>2</v>
      </c>
      <c r="AFV3" s="330">
        <f t="shared" si="165"/>
        <v>27</v>
      </c>
      <c r="AFW3" s="330">
        <f t="shared" si="165"/>
        <v>10</v>
      </c>
      <c r="AFX3" s="330">
        <f t="shared" si="165"/>
        <v>3</v>
      </c>
      <c r="AFY3" s="330">
        <f t="shared" si="165"/>
        <v>0</v>
      </c>
      <c r="AFZ3" s="330">
        <f t="shared" si="165"/>
        <v>0</v>
      </c>
      <c r="AGA3" s="330">
        <f t="shared" si="165"/>
        <v>13</v>
      </c>
      <c r="AGB3" s="330">
        <f t="shared" si="165"/>
        <v>5</v>
      </c>
      <c r="AGC3" s="330">
        <f t="shared" si="165"/>
        <v>4</v>
      </c>
      <c r="AGD3" s="330">
        <f t="shared" si="165"/>
        <v>2</v>
      </c>
      <c r="AGE3" s="330">
        <f t="shared" ref="AGE3:AIP3" si="166">SUM(AGE4:AGE9)</f>
        <v>1</v>
      </c>
      <c r="AGF3" s="330">
        <f t="shared" si="166"/>
        <v>12</v>
      </c>
      <c r="AGG3" s="330">
        <f t="shared" si="166"/>
        <v>17</v>
      </c>
      <c r="AGH3" s="330">
        <f t="shared" si="166"/>
        <v>12</v>
      </c>
      <c r="AGI3" s="330">
        <f t="shared" si="166"/>
        <v>4</v>
      </c>
      <c r="AGJ3" s="330">
        <f t="shared" si="166"/>
        <v>1</v>
      </c>
      <c r="AGK3" s="330">
        <f t="shared" si="166"/>
        <v>34</v>
      </c>
      <c r="AGL3" s="330">
        <f t="shared" si="166"/>
        <v>13</v>
      </c>
      <c r="AGM3" s="330">
        <f t="shared" si="166"/>
        <v>16</v>
      </c>
      <c r="AGN3" s="330">
        <f t="shared" si="166"/>
        <v>3</v>
      </c>
      <c r="AGO3" s="330">
        <f t="shared" si="166"/>
        <v>3</v>
      </c>
      <c r="AGP3" s="330">
        <f t="shared" si="166"/>
        <v>35</v>
      </c>
      <c r="AGQ3" s="330">
        <f t="shared" si="166"/>
        <v>11</v>
      </c>
      <c r="AGR3" s="330">
        <f t="shared" si="166"/>
        <v>13</v>
      </c>
      <c r="AGS3" s="330">
        <f t="shared" si="166"/>
        <v>0</v>
      </c>
      <c r="AGT3" s="330">
        <f t="shared" si="166"/>
        <v>3</v>
      </c>
      <c r="AGU3" s="330">
        <f t="shared" si="166"/>
        <v>27</v>
      </c>
      <c r="AGV3" s="330">
        <f t="shared" si="166"/>
        <v>14</v>
      </c>
      <c r="AGW3" s="330">
        <f t="shared" si="166"/>
        <v>15</v>
      </c>
      <c r="AGX3" s="330">
        <f t="shared" si="166"/>
        <v>3</v>
      </c>
      <c r="AGY3" s="330">
        <f t="shared" si="166"/>
        <v>1</v>
      </c>
      <c r="AGZ3" s="330">
        <f t="shared" si="166"/>
        <v>33</v>
      </c>
      <c r="AHA3" s="330">
        <f t="shared" si="166"/>
        <v>1</v>
      </c>
      <c r="AHB3" s="330">
        <f t="shared" si="166"/>
        <v>0</v>
      </c>
      <c r="AHC3" s="330">
        <f t="shared" si="166"/>
        <v>0</v>
      </c>
      <c r="AHD3" s="330">
        <f t="shared" si="166"/>
        <v>0</v>
      </c>
      <c r="AHE3" s="330">
        <f t="shared" si="166"/>
        <v>1</v>
      </c>
      <c r="AHF3" s="330">
        <f t="shared" si="166"/>
        <v>8</v>
      </c>
      <c r="AHG3" s="330">
        <f t="shared" si="166"/>
        <v>3</v>
      </c>
      <c r="AHH3" s="330">
        <f t="shared" si="166"/>
        <v>0</v>
      </c>
      <c r="AHI3" s="330">
        <f t="shared" si="166"/>
        <v>0</v>
      </c>
      <c r="AHJ3" s="330">
        <f t="shared" si="166"/>
        <v>11</v>
      </c>
      <c r="AHK3" s="330">
        <f t="shared" si="166"/>
        <v>2</v>
      </c>
      <c r="AHL3" s="330">
        <f t="shared" si="166"/>
        <v>0</v>
      </c>
      <c r="AHM3" s="330">
        <f t="shared" si="166"/>
        <v>0</v>
      </c>
      <c r="AHN3" s="330">
        <f t="shared" si="166"/>
        <v>0</v>
      </c>
      <c r="AHO3" s="330">
        <f t="shared" si="166"/>
        <v>2</v>
      </c>
      <c r="AHP3" s="330">
        <f t="shared" si="166"/>
        <v>0</v>
      </c>
      <c r="AHQ3" s="330">
        <f t="shared" si="166"/>
        <v>0</v>
      </c>
      <c r="AHR3" s="330">
        <f t="shared" si="166"/>
        <v>0</v>
      </c>
      <c r="AHS3" s="330">
        <f t="shared" si="166"/>
        <v>0</v>
      </c>
      <c r="AHT3" s="330">
        <f t="shared" si="166"/>
        <v>0</v>
      </c>
      <c r="AHU3" s="330">
        <f t="shared" si="166"/>
        <v>4</v>
      </c>
      <c r="AHV3" s="330">
        <f t="shared" si="166"/>
        <v>3</v>
      </c>
      <c r="AHW3" s="330">
        <f t="shared" si="166"/>
        <v>2</v>
      </c>
      <c r="AHX3" s="330">
        <f t="shared" si="166"/>
        <v>1</v>
      </c>
      <c r="AHY3" s="330">
        <f t="shared" si="166"/>
        <v>10</v>
      </c>
      <c r="AHZ3" s="330">
        <f t="shared" si="166"/>
        <v>2</v>
      </c>
      <c r="AIA3" s="330">
        <f t="shared" si="166"/>
        <v>2</v>
      </c>
      <c r="AIB3" s="330">
        <f t="shared" si="166"/>
        <v>0</v>
      </c>
      <c r="AIC3" s="330">
        <f t="shared" si="166"/>
        <v>0</v>
      </c>
      <c r="AID3" s="330">
        <f t="shared" si="166"/>
        <v>4</v>
      </c>
      <c r="AIE3" s="330">
        <f t="shared" si="166"/>
        <v>1</v>
      </c>
      <c r="AIF3" s="330">
        <f t="shared" si="166"/>
        <v>1</v>
      </c>
      <c r="AIG3" s="330">
        <f t="shared" si="166"/>
        <v>1</v>
      </c>
      <c r="AIH3" s="330">
        <f t="shared" si="166"/>
        <v>1</v>
      </c>
      <c r="AII3" s="330">
        <f t="shared" si="166"/>
        <v>4</v>
      </c>
      <c r="AIJ3" s="330">
        <f t="shared" si="166"/>
        <v>0</v>
      </c>
      <c r="AIK3" s="330">
        <f t="shared" si="166"/>
        <v>0</v>
      </c>
      <c r="AIL3" s="330">
        <f t="shared" si="166"/>
        <v>0</v>
      </c>
      <c r="AIM3" s="330">
        <f t="shared" si="166"/>
        <v>0</v>
      </c>
      <c r="AIN3" s="330">
        <f t="shared" si="166"/>
        <v>0</v>
      </c>
      <c r="AIO3" s="330">
        <f t="shared" si="166"/>
        <v>6</v>
      </c>
      <c r="AIP3" s="330">
        <f t="shared" si="166"/>
        <v>3</v>
      </c>
      <c r="AIQ3" s="330">
        <f t="shared" ref="AIQ3:AJR3" si="167">SUM(AIQ4:AIQ9)</f>
        <v>0</v>
      </c>
      <c r="AIR3" s="330">
        <f t="shared" si="167"/>
        <v>3</v>
      </c>
      <c r="AIS3" s="330">
        <f t="shared" si="167"/>
        <v>12</v>
      </c>
      <c r="AIT3" s="330">
        <f t="shared" si="167"/>
        <v>1</v>
      </c>
      <c r="AIU3" s="330">
        <f t="shared" si="167"/>
        <v>3</v>
      </c>
      <c r="AIV3" s="330">
        <f t="shared" si="167"/>
        <v>2</v>
      </c>
      <c r="AIW3" s="330">
        <f t="shared" si="167"/>
        <v>1</v>
      </c>
      <c r="AIX3" s="330">
        <f t="shared" si="167"/>
        <v>7</v>
      </c>
      <c r="AIY3" s="330">
        <f t="shared" si="167"/>
        <v>2</v>
      </c>
      <c r="AIZ3" s="330">
        <f t="shared" si="167"/>
        <v>0</v>
      </c>
      <c r="AJA3" s="330">
        <f t="shared" si="167"/>
        <v>0</v>
      </c>
      <c r="AJB3" s="330">
        <f t="shared" si="167"/>
        <v>0</v>
      </c>
      <c r="AJC3" s="330">
        <f t="shared" si="167"/>
        <v>2</v>
      </c>
      <c r="AJD3" s="330">
        <f t="shared" si="167"/>
        <v>0</v>
      </c>
      <c r="AJE3" s="330">
        <f t="shared" si="167"/>
        <v>0</v>
      </c>
      <c r="AJF3" s="330">
        <f t="shared" si="167"/>
        <v>0</v>
      </c>
      <c r="AJG3" s="330">
        <f t="shared" si="167"/>
        <v>0</v>
      </c>
      <c r="AJH3" s="330">
        <f t="shared" si="167"/>
        <v>0</v>
      </c>
      <c r="AJI3" s="330">
        <f t="shared" si="167"/>
        <v>0</v>
      </c>
      <c r="AJJ3" s="330">
        <f t="shared" si="167"/>
        <v>0</v>
      </c>
      <c r="AJK3" s="330">
        <f t="shared" si="167"/>
        <v>0</v>
      </c>
      <c r="AJL3" s="330">
        <f t="shared" si="167"/>
        <v>0</v>
      </c>
      <c r="AJM3" s="330">
        <f t="shared" si="167"/>
        <v>0</v>
      </c>
      <c r="AJN3" s="330">
        <f t="shared" si="167"/>
        <v>8</v>
      </c>
      <c r="AJO3" s="330">
        <f t="shared" si="167"/>
        <v>3</v>
      </c>
      <c r="AJP3" s="330">
        <f t="shared" si="167"/>
        <v>0</v>
      </c>
      <c r="AJQ3" s="330">
        <f t="shared" si="167"/>
        <v>0</v>
      </c>
      <c r="AJR3" s="330">
        <f t="shared" si="167"/>
        <v>11</v>
      </c>
    </row>
    <row r="4" spans="1:954" x14ac:dyDescent="0.25">
      <c r="A4" s="8"/>
      <c r="B4" s="17" t="s">
        <v>263</v>
      </c>
      <c r="D4" s="330">
        <f t="shared" ref="D4:D10" si="168">E4+J4+O4+T4+Y4+AD4+AI4+AN4+AS4+AX4+BC4+BH4+BM4+BR4+BW4+CB4+CG4+CL4+CQ4+CV4+DA4+DF4+DK4+DP4+DU4</f>
        <v>1426</v>
      </c>
      <c r="E4" s="39">
        <v>679</v>
      </c>
      <c r="F4" s="39">
        <v>349</v>
      </c>
      <c r="G4" s="39">
        <v>185</v>
      </c>
      <c r="H4" s="39">
        <v>74</v>
      </c>
      <c r="I4" s="39">
        <v>71</v>
      </c>
      <c r="J4" s="39">
        <v>4</v>
      </c>
      <c r="K4" s="39">
        <v>4</v>
      </c>
      <c r="L4" s="39">
        <v>0</v>
      </c>
      <c r="M4" s="39">
        <v>0</v>
      </c>
      <c r="N4" s="39">
        <v>0</v>
      </c>
      <c r="O4" s="39">
        <v>128</v>
      </c>
      <c r="P4" s="39">
        <v>98</v>
      </c>
      <c r="Q4" s="39">
        <v>21</v>
      </c>
      <c r="R4" s="39">
        <v>5</v>
      </c>
      <c r="S4" s="39">
        <v>4</v>
      </c>
      <c r="T4" s="39">
        <v>133</v>
      </c>
      <c r="U4" s="39">
        <v>55</v>
      </c>
      <c r="V4" s="39">
        <v>57</v>
      </c>
      <c r="W4" s="39">
        <v>14</v>
      </c>
      <c r="X4" s="39">
        <v>7</v>
      </c>
      <c r="Y4" s="39">
        <v>161</v>
      </c>
      <c r="Z4" s="39">
        <v>112</v>
      </c>
      <c r="AA4" s="39">
        <v>25</v>
      </c>
      <c r="AB4" s="39">
        <v>9</v>
      </c>
      <c r="AC4" s="39">
        <v>15</v>
      </c>
      <c r="AD4" s="39">
        <v>68</v>
      </c>
      <c r="AE4" s="39">
        <v>39</v>
      </c>
      <c r="AF4" s="39">
        <v>19</v>
      </c>
      <c r="AG4" s="39">
        <v>5</v>
      </c>
      <c r="AH4" s="39">
        <v>5</v>
      </c>
      <c r="AI4" s="39">
        <v>13</v>
      </c>
      <c r="AJ4" s="39">
        <v>2</v>
      </c>
      <c r="AK4" s="39">
        <v>4</v>
      </c>
      <c r="AL4" s="39">
        <v>3</v>
      </c>
      <c r="AM4" s="39">
        <v>4</v>
      </c>
      <c r="AN4" s="39">
        <v>12</v>
      </c>
      <c r="AO4" s="39">
        <v>6</v>
      </c>
      <c r="AP4" s="39">
        <v>5</v>
      </c>
      <c r="AQ4" s="39">
        <v>1</v>
      </c>
      <c r="AR4" s="39">
        <v>0</v>
      </c>
      <c r="AS4" s="39">
        <v>12</v>
      </c>
      <c r="AT4" s="39">
        <v>10</v>
      </c>
      <c r="AU4" s="39">
        <v>1</v>
      </c>
      <c r="AV4" s="39">
        <v>0</v>
      </c>
      <c r="AW4" s="39">
        <v>1</v>
      </c>
      <c r="AX4" s="39">
        <v>6</v>
      </c>
      <c r="AY4" s="39">
        <v>6</v>
      </c>
      <c r="AZ4" s="39">
        <v>0</v>
      </c>
      <c r="BA4" s="39">
        <v>0</v>
      </c>
      <c r="BB4" s="39">
        <v>0</v>
      </c>
      <c r="BC4" s="39">
        <v>24</v>
      </c>
      <c r="BD4" s="39">
        <v>17</v>
      </c>
      <c r="BE4" s="39">
        <v>4</v>
      </c>
      <c r="BF4" s="39">
        <v>0</v>
      </c>
      <c r="BG4" s="39">
        <v>3</v>
      </c>
      <c r="BH4" s="39">
        <v>16</v>
      </c>
      <c r="BI4" s="39">
        <v>11</v>
      </c>
      <c r="BJ4" s="39">
        <v>3</v>
      </c>
      <c r="BK4" s="39">
        <v>1</v>
      </c>
      <c r="BL4" s="39">
        <v>1</v>
      </c>
      <c r="BM4" s="39">
        <v>10</v>
      </c>
      <c r="BN4" s="39">
        <v>10</v>
      </c>
      <c r="BO4" s="39">
        <v>0</v>
      </c>
      <c r="BP4" s="39">
        <v>0</v>
      </c>
      <c r="BQ4" s="39">
        <v>0</v>
      </c>
      <c r="BR4" s="39">
        <v>11</v>
      </c>
      <c r="BS4" s="39">
        <v>6</v>
      </c>
      <c r="BT4" s="39">
        <v>3</v>
      </c>
      <c r="BU4" s="39">
        <v>1</v>
      </c>
      <c r="BV4" s="39">
        <v>1</v>
      </c>
      <c r="BW4" s="39">
        <v>20</v>
      </c>
      <c r="BX4" s="39">
        <v>11</v>
      </c>
      <c r="BY4" s="39">
        <v>5</v>
      </c>
      <c r="BZ4" s="39">
        <v>1</v>
      </c>
      <c r="CA4" s="39">
        <v>3</v>
      </c>
      <c r="CB4" s="39">
        <v>17</v>
      </c>
      <c r="CC4" s="39">
        <v>14</v>
      </c>
      <c r="CD4" s="39">
        <v>2</v>
      </c>
      <c r="CE4" s="39">
        <v>1</v>
      </c>
      <c r="CF4" s="39">
        <v>0</v>
      </c>
      <c r="CG4" s="39">
        <v>3</v>
      </c>
      <c r="CH4" s="39">
        <v>3</v>
      </c>
      <c r="CI4" s="39">
        <v>0</v>
      </c>
      <c r="CJ4" s="40">
        <v>0</v>
      </c>
      <c r="CK4" s="40">
        <v>0</v>
      </c>
      <c r="CL4" s="39">
        <v>0</v>
      </c>
      <c r="CM4" s="39">
        <v>0</v>
      </c>
      <c r="CN4" s="39">
        <v>0</v>
      </c>
      <c r="CO4" s="39">
        <v>0</v>
      </c>
      <c r="CP4" s="39">
        <v>0</v>
      </c>
      <c r="CQ4" s="39">
        <v>0</v>
      </c>
      <c r="CR4" s="39">
        <v>0</v>
      </c>
      <c r="CS4" s="39">
        <v>0</v>
      </c>
      <c r="CT4" s="39">
        <v>0</v>
      </c>
      <c r="CU4" s="39">
        <v>0</v>
      </c>
      <c r="CV4" s="39">
        <v>2</v>
      </c>
      <c r="CW4" s="39">
        <v>1</v>
      </c>
      <c r="CX4" s="39">
        <v>1</v>
      </c>
      <c r="CY4" s="40">
        <v>0</v>
      </c>
      <c r="CZ4" s="40">
        <v>0</v>
      </c>
      <c r="DA4" s="39">
        <v>92</v>
      </c>
      <c r="DB4" s="39">
        <v>88</v>
      </c>
      <c r="DC4" s="39">
        <v>3</v>
      </c>
      <c r="DD4" s="39">
        <v>0</v>
      </c>
      <c r="DE4" s="39">
        <v>1</v>
      </c>
      <c r="DF4" s="39">
        <v>1</v>
      </c>
      <c r="DG4" s="39">
        <v>1</v>
      </c>
      <c r="DH4" s="39">
        <v>0</v>
      </c>
      <c r="DI4" s="40">
        <v>0</v>
      </c>
      <c r="DJ4" s="40">
        <v>0</v>
      </c>
      <c r="DK4" s="39">
        <v>2</v>
      </c>
      <c r="DL4" s="39">
        <v>2</v>
      </c>
      <c r="DM4" s="39">
        <v>0</v>
      </c>
      <c r="DN4" s="39">
        <v>0</v>
      </c>
      <c r="DO4" s="39">
        <v>0</v>
      </c>
      <c r="DP4" s="39">
        <v>8</v>
      </c>
      <c r="DQ4" s="39">
        <v>5</v>
      </c>
      <c r="DR4" s="40">
        <v>2</v>
      </c>
      <c r="DS4" s="40">
        <v>1</v>
      </c>
      <c r="DT4" s="40">
        <v>0</v>
      </c>
      <c r="DU4" s="40">
        <v>4</v>
      </c>
      <c r="DV4" s="40">
        <v>4</v>
      </c>
      <c r="DW4" s="40">
        <v>0</v>
      </c>
      <c r="DX4" s="40">
        <v>0</v>
      </c>
      <c r="DY4" s="40">
        <v>0</v>
      </c>
      <c r="DZ4" s="11">
        <f t="shared" ref="DZ4:DZ10" si="169">EA4+EF4+EK4+EP4+EU4+EZ4+FE4+FJ4+FO4+FT4+FY4+GD4+GI4+GN4+GS4+GX4+HC4+HH4+HM4+HR4+HW4+IB4+IG4+IL4+IQ4+IV4</f>
        <v>1444</v>
      </c>
      <c r="EA4" s="15">
        <v>636</v>
      </c>
      <c r="EB4" s="15">
        <v>390</v>
      </c>
      <c r="EC4" s="15">
        <v>144</v>
      </c>
      <c r="ED4" s="15">
        <v>50</v>
      </c>
      <c r="EE4" s="15">
        <v>52</v>
      </c>
      <c r="EF4" s="55">
        <v>4</v>
      </c>
      <c r="EG4" s="55">
        <v>2</v>
      </c>
      <c r="EH4" s="55">
        <v>1</v>
      </c>
      <c r="EI4" s="55">
        <v>0</v>
      </c>
      <c r="EJ4" s="55">
        <v>1</v>
      </c>
      <c r="EK4" s="65">
        <v>130</v>
      </c>
      <c r="EL4" s="65">
        <v>89</v>
      </c>
      <c r="EM4" s="65">
        <v>31</v>
      </c>
      <c r="EN4" s="65">
        <v>5</v>
      </c>
      <c r="EO4" s="65">
        <v>5</v>
      </c>
      <c r="EP4" s="73">
        <v>161</v>
      </c>
      <c r="EQ4" s="73">
        <v>72</v>
      </c>
      <c r="ER4" s="73">
        <v>78</v>
      </c>
      <c r="ES4" s="73">
        <v>6</v>
      </c>
      <c r="ET4" s="73">
        <v>5</v>
      </c>
      <c r="EU4" s="81">
        <v>138</v>
      </c>
      <c r="EV4" s="81">
        <v>115</v>
      </c>
      <c r="EW4" s="81">
        <v>15</v>
      </c>
      <c r="EX4" s="81">
        <v>1</v>
      </c>
      <c r="EY4" s="81">
        <v>7</v>
      </c>
      <c r="EZ4" s="91">
        <v>63</v>
      </c>
      <c r="FA4" s="91">
        <v>35</v>
      </c>
      <c r="FB4" s="91">
        <v>22</v>
      </c>
      <c r="FC4" s="91">
        <v>4</v>
      </c>
      <c r="FD4" s="91">
        <v>2</v>
      </c>
      <c r="FE4" s="100">
        <v>5</v>
      </c>
      <c r="FF4" s="100">
        <v>2</v>
      </c>
      <c r="FG4" s="100">
        <v>3</v>
      </c>
      <c r="FH4" s="100">
        <v>0</v>
      </c>
      <c r="FI4" s="100">
        <v>0</v>
      </c>
      <c r="FJ4" s="110">
        <v>18</v>
      </c>
      <c r="FK4" s="109">
        <v>15</v>
      </c>
      <c r="FL4" s="110">
        <v>2</v>
      </c>
      <c r="FM4" s="110">
        <v>0</v>
      </c>
      <c r="FN4" s="110">
        <v>1</v>
      </c>
      <c r="FO4" s="119">
        <v>23</v>
      </c>
      <c r="FP4" s="119">
        <v>18</v>
      </c>
      <c r="FQ4" s="119">
        <v>5</v>
      </c>
      <c r="FR4" s="119">
        <v>0</v>
      </c>
      <c r="FS4" s="119">
        <v>0</v>
      </c>
      <c r="FT4" s="130">
        <v>10</v>
      </c>
      <c r="FU4" s="129">
        <v>6</v>
      </c>
      <c r="FV4" s="130">
        <v>2</v>
      </c>
      <c r="FW4" s="130">
        <v>1</v>
      </c>
      <c r="FX4" s="130">
        <v>1</v>
      </c>
      <c r="FY4" s="140">
        <v>43</v>
      </c>
      <c r="FZ4" s="140">
        <v>28</v>
      </c>
      <c r="GA4" s="140">
        <v>6</v>
      </c>
      <c r="GB4" s="140">
        <v>3</v>
      </c>
      <c r="GC4" s="140">
        <v>6</v>
      </c>
      <c r="GD4" s="149">
        <v>25</v>
      </c>
      <c r="GE4" s="149">
        <v>17</v>
      </c>
      <c r="GF4" s="149">
        <v>4</v>
      </c>
      <c r="GG4" s="149">
        <v>1</v>
      </c>
      <c r="GH4" s="149">
        <v>3</v>
      </c>
      <c r="GI4" s="158">
        <v>10</v>
      </c>
      <c r="GJ4" s="158">
        <v>9</v>
      </c>
      <c r="GK4" s="158">
        <v>1</v>
      </c>
      <c r="GL4" s="158">
        <v>0</v>
      </c>
      <c r="GM4" s="158">
        <v>0</v>
      </c>
      <c r="GN4" s="167">
        <v>6</v>
      </c>
      <c r="GO4" s="167">
        <v>5</v>
      </c>
      <c r="GP4" s="167">
        <v>1</v>
      </c>
      <c r="GQ4" s="167">
        <v>0</v>
      </c>
      <c r="GR4" s="167">
        <v>0</v>
      </c>
      <c r="GS4" s="176">
        <v>14</v>
      </c>
      <c r="GT4" s="176">
        <v>12</v>
      </c>
      <c r="GU4" s="176">
        <v>1</v>
      </c>
      <c r="GV4" s="176">
        <v>1</v>
      </c>
      <c r="GW4" s="176">
        <v>0</v>
      </c>
      <c r="GX4" s="188">
        <v>12</v>
      </c>
      <c r="GY4" s="188">
        <v>11</v>
      </c>
      <c r="GZ4" s="187">
        <v>1</v>
      </c>
      <c r="HA4" s="188">
        <v>0</v>
      </c>
      <c r="HB4" s="188">
        <v>0</v>
      </c>
      <c r="HC4" s="197">
        <v>15</v>
      </c>
      <c r="HD4" s="197">
        <v>11</v>
      </c>
      <c r="HE4" s="197">
        <v>1</v>
      </c>
      <c r="HF4" s="197">
        <v>2</v>
      </c>
      <c r="HG4" s="197">
        <v>1</v>
      </c>
      <c r="HH4" s="206">
        <v>15</v>
      </c>
      <c r="HI4" s="205">
        <v>15</v>
      </c>
      <c r="HJ4" s="206">
        <v>0</v>
      </c>
      <c r="HK4" s="205">
        <v>0</v>
      </c>
      <c r="HL4" s="205">
        <v>0</v>
      </c>
      <c r="HM4" s="216">
        <v>0</v>
      </c>
      <c r="HN4" s="216">
        <v>0</v>
      </c>
      <c r="HO4" s="216">
        <v>0</v>
      </c>
      <c r="HP4" s="216">
        <v>0</v>
      </c>
      <c r="HQ4" s="216">
        <v>0</v>
      </c>
      <c r="HR4" s="227">
        <v>0</v>
      </c>
      <c r="HS4" s="227">
        <v>0</v>
      </c>
      <c r="HT4" s="227">
        <v>0</v>
      </c>
      <c r="HU4" s="227">
        <v>0</v>
      </c>
      <c r="HV4" s="227">
        <v>0</v>
      </c>
      <c r="HW4" s="239">
        <v>115</v>
      </c>
      <c r="HX4" s="238">
        <v>111</v>
      </c>
      <c r="HY4" s="239">
        <v>3</v>
      </c>
      <c r="HZ4" s="239">
        <v>0</v>
      </c>
      <c r="IA4" s="239">
        <v>1</v>
      </c>
      <c r="IB4" s="251">
        <v>1</v>
      </c>
      <c r="IC4" s="250">
        <v>1</v>
      </c>
      <c r="ID4" s="251">
        <v>0</v>
      </c>
      <c r="IE4" s="251">
        <v>0</v>
      </c>
      <c r="IF4" s="251">
        <v>0</v>
      </c>
      <c r="IG4" s="263">
        <v>0</v>
      </c>
      <c r="IH4" s="262">
        <v>0</v>
      </c>
      <c r="II4" s="263">
        <v>0</v>
      </c>
      <c r="IJ4" s="263">
        <v>0</v>
      </c>
      <c r="IK4" s="263">
        <v>0</v>
      </c>
      <c r="IL4" s="274">
        <v>0</v>
      </c>
      <c r="IM4" s="274">
        <v>0</v>
      </c>
      <c r="IN4" s="274">
        <v>0</v>
      </c>
      <c r="IO4" s="274">
        <v>0</v>
      </c>
      <c r="IP4" s="274">
        <v>0</v>
      </c>
      <c r="IQ4" s="285">
        <v>0</v>
      </c>
      <c r="IR4" s="285">
        <v>0</v>
      </c>
      <c r="IS4" s="285">
        <v>0</v>
      </c>
      <c r="IT4" s="285">
        <v>0</v>
      </c>
      <c r="IU4" s="285">
        <v>0</v>
      </c>
      <c r="IV4" s="295">
        <v>0</v>
      </c>
      <c r="IW4" s="296">
        <v>0</v>
      </c>
      <c r="IX4" s="295">
        <v>0</v>
      </c>
      <c r="IY4" s="294">
        <v>0</v>
      </c>
      <c r="IZ4" s="294">
        <v>0</v>
      </c>
      <c r="JA4" s="307">
        <f t="shared" ref="JA4:JA9" si="170">SUM(JB4+JG4+JL4+JQ4+JV4+KA4+KF4+KK4+KP4+KU4+KZ4+LE4+LJ4+LO4+LT4+LY4+MD4+MI4+MN4+MS4+MX4+NC4+NH4+NM4+NR4+NW4+OB4)</f>
        <v>1356</v>
      </c>
      <c r="JB4" s="39">
        <v>627</v>
      </c>
      <c r="JC4" s="39">
        <v>386</v>
      </c>
      <c r="JD4" s="39">
        <v>157</v>
      </c>
      <c r="JE4" s="39">
        <v>38</v>
      </c>
      <c r="JF4" s="39">
        <v>46</v>
      </c>
      <c r="JG4" s="39">
        <v>8</v>
      </c>
      <c r="JH4" s="39">
        <v>2</v>
      </c>
      <c r="JI4" s="39">
        <v>3</v>
      </c>
      <c r="JJ4" s="39">
        <v>2</v>
      </c>
      <c r="JK4" s="39">
        <v>1</v>
      </c>
      <c r="JL4" s="39">
        <v>143</v>
      </c>
      <c r="JM4" s="39">
        <v>104</v>
      </c>
      <c r="JN4" s="39">
        <v>31</v>
      </c>
      <c r="JO4" s="39">
        <v>1</v>
      </c>
      <c r="JP4" s="39">
        <v>7</v>
      </c>
      <c r="JQ4" s="39">
        <v>93</v>
      </c>
      <c r="JR4" s="39">
        <v>44</v>
      </c>
      <c r="JS4" s="39">
        <v>42</v>
      </c>
      <c r="JT4" s="39">
        <v>6</v>
      </c>
      <c r="JU4" s="39">
        <v>1</v>
      </c>
      <c r="JV4" s="39">
        <v>118</v>
      </c>
      <c r="JW4" s="39">
        <v>93</v>
      </c>
      <c r="JX4" s="39">
        <v>16</v>
      </c>
      <c r="JY4" s="39">
        <v>5</v>
      </c>
      <c r="JZ4" s="39">
        <v>4</v>
      </c>
      <c r="KA4" s="39">
        <v>67</v>
      </c>
      <c r="KB4" s="39">
        <v>36</v>
      </c>
      <c r="KC4" s="39">
        <v>24</v>
      </c>
      <c r="KD4" s="39">
        <v>1</v>
      </c>
      <c r="KE4" s="39">
        <v>6</v>
      </c>
      <c r="KF4" s="39">
        <v>0</v>
      </c>
      <c r="KG4" s="39">
        <v>0</v>
      </c>
      <c r="KH4" s="39">
        <v>0</v>
      </c>
      <c r="KI4" s="39">
        <v>0</v>
      </c>
      <c r="KJ4" s="39">
        <v>0</v>
      </c>
      <c r="KK4" s="39">
        <v>13</v>
      </c>
      <c r="KL4" s="39">
        <v>7</v>
      </c>
      <c r="KM4" s="39">
        <v>5</v>
      </c>
      <c r="KN4" s="39">
        <v>0</v>
      </c>
      <c r="KO4" s="39">
        <v>1</v>
      </c>
      <c r="KP4" s="39">
        <v>9</v>
      </c>
      <c r="KQ4" s="39">
        <v>9</v>
      </c>
      <c r="KR4" s="39">
        <v>0</v>
      </c>
      <c r="KS4" s="39">
        <v>0</v>
      </c>
      <c r="KT4" s="39">
        <v>0</v>
      </c>
      <c r="KU4" s="39">
        <v>2</v>
      </c>
      <c r="KV4" s="39">
        <v>1</v>
      </c>
      <c r="KW4" s="40">
        <v>1</v>
      </c>
      <c r="KX4" s="39">
        <v>0</v>
      </c>
      <c r="KY4" s="39">
        <v>0</v>
      </c>
      <c r="KZ4" s="39">
        <v>25</v>
      </c>
      <c r="LA4" s="39">
        <v>20</v>
      </c>
      <c r="LB4" s="39">
        <v>4</v>
      </c>
      <c r="LC4" s="39">
        <v>1</v>
      </c>
      <c r="LD4" s="39">
        <v>0</v>
      </c>
      <c r="LE4" s="39">
        <v>15</v>
      </c>
      <c r="LF4" s="39">
        <v>6</v>
      </c>
      <c r="LG4" s="39">
        <v>9</v>
      </c>
      <c r="LH4" s="39">
        <v>0</v>
      </c>
      <c r="LI4" s="39">
        <v>0</v>
      </c>
      <c r="LJ4" s="39">
        <v>11</v>
      </c>
      <c r="LK4" s="39">
        <v>6</v>
      </c>
      <c r="LL4" s="39">
        <v>5</v>
      </c>
      <c r="LM4" s="39">
        <v>0</v>
      </c>
      <c r="LN4" s="39">
        <v>0</v>
      </c>
      <c r="LO4" s="39">
        <v>6</v>
      </c>
      <c r="LP4" s="39">
        <v>5</v>
      </c>
      <c r="LQ4" s="39">
        <v>1</v>
      </c>
      <c r="LR4" s="39">
        <v>0</v>
      </c>
      <c r="LS4" s="39">
        <v>0</v>
      </c>
      <c r="LT4" s="39">
        <v>10</v>
      </c>
      <c r="LU4" s="39">
        <v>9</v>
      </c>
      <c r="LV4" s="39">
        <v>1</v>
      </c>
      <c r="LW4" s="39">
        <v>0</v>
      </c>
      <c r="LX4" s="39">
        <v>0</v>
      </c>
      <c r="LY4" s="39">
        <v>14</v>
      </c>
      <c r="LZ4" s="39">
        <v>9</v>
      </c>
      <c r="MA4" s="39">
        <v>3</v>
      </c>
      <c r="MB4" s="39">
        <v>1</v>
      </c>
      <c r="MC4" s="39">
        <v>1</v>
      </c>
      <c r="MD4" s="39">
        <v>6</v>
      </c>
      <c r="ME4" s="40">
        <v>4</v>
      </c>
      <c r="MF4" s="39">
        <v>2</v>
      </c>
      <c r="MG4" s="40">
        <v>0</v>
      </c>
      <c r="MH4" s="40">
        <v>0</v>
      </c>
      <c r="MI4" s="39">
        <v>6</v>
      </c>
      <c r="MJ4" s="39">
        <v>5</v>
      </c>
      <c r="MK4" s="39">
        <v>0</v>
      </c>
      <c r="ML4" s="39">
        <v>1</v>
      </c>
      <c r="MM4" s="39">
        <v>0</v>
      </c>
      <c r="MN4" s="39">
        <v>0</v>
      </c>
      <c r="MO4" s="40">
        <v>0</v>
      </c>
      <c r="MP4" s="39">
        <v>0</v>
      </c>
      <c r="MQ4" s="39">
        <v>0</v>
      </c>
      <c r="MR4" s="39">
        <v>0</v>
      </c>
      <c r="MS4" s="39">
        <v>1</v>
      </c>
      <c r="MT4" s="40">
        <v>1</v>
      </c>
      <c r="MU4" s="39">
        <v>0</v>
      </c>
      <c r="MV4" s="39">
        <v>0</v>
      </c>
      <c r="MW4" s="39">
        <v>0</v>
      </c>
      <c r="MX4" s="39">
        <v>159</v>
      </c>
      <c r="MY4" s="39">
        <v>158</v>
      </c>
      <c r="MZ4" s="39">
        <v>1</v>
      </c>
      <c r="NA4" s="39">
        <v>0</v>
      </c>
      <c r="NB4" s="39">
        <v>0</v>
      </c>
      <c r="NC4" s="39">
        <v>0</v>
      </c>
      <c r="ND4" s="40">
        <v>0</v>
      </c>
      <c r="NE4" s="39">
        <v>0</v>
      </c>
      <c r="NF4" s="39">
        <v>0</v>
      </c>
      <c r="NG4" s="39">
        <v>0</v>
      </c>
      <c r="NH4" s="39">
        <v>17</v>
      </c>
      <c r="NI4" s="40">
        <v>17</v>
      </c>
      <c r="NJ4" s="39">
        <v>0</v>
      </c>
      <c r="NK4" s="40">
        <v>0</v>
      </c>
      <c r="NL4" s="40">
        <v>0</v>
      </c>
      <c r="NM4" s="39">
        <v>2</v>
      </c>
      <c r="NN4" s="39">
        <v>0</v>
      </c>
      <c r="NO4" s="39">
        <v>2</v>
      </c>
      <c r="NP4" s="39">
        <v>0</v>
      </c>
      <c r="NQ4" s="39">
        <v>0</v>
      </c>
      <c r="NR4" s="39">
        <v>0</v>
      </c>
      <c r="NS4" s="40">
        <v>0</v>
      </c>
      <c r="NT4" s="39">
        <v>0</v>
      </c>
      <c r="NU4" s="39">
        <v>0</v>
      </c>
      <c r="NV4" s="39">
        <v>0</v>
      </c>
      <c r="NW4" s="39">
        <v>3</v>
      </c>
      <c r="NX4" s="39">
        <v>2</v>
      </c>
      <c r="NY4" s="39">
        <v>1</v>
      </c>
      <c r="NZ4" s="39">
        <v>0</v>
      </c>
      <c r="OA4" s="39">
        <v>0</v>
      </c>
      <c r="OB4" s="39">
        <v>1</v>
      </c>
      <c r="OC4" s="39">
        <v>1</v>
      </c>
      <c r="OD4" s="39">
        <v>0</v>
      </c>
      <c r="OE4" s="39">
        <v>0</v>
      </c>
      <c r="OF4" s="39">
        <v>0</v>
      </c>
      <c r="OG4" s="32">
        <f t="shared" ref="OG4:OG9" si="171">SUM(OH4+OM4+OR4+OW4+PB4+PG4+PL4+PQ4+PV4+QA4+QF4+QK4+QP4+QU4+QZ4+RE4+RJ4+RO4+RT4+RY4+SD4+SI4+SN4+SS4+SX4+TC4+TH4+TM4+TR4+TW4+UB4)</f>
        <v>1649</v>
      </c>
      <c r="OH4" s="39">
        <v>716</v>
      </c>
      <c r="OI4" s="39">
        <v>401</v>
      </c>
      <c r="OJ4" s="39">
        <v>224</v>
      </c>
      <c r="OK4" s="39">
        <v>39</v>
      </c>
      <c r="OL4" s="39">
        <v>52</v>
      </c>
      <c r="OM4" s="39">
        <v>46</v>
      </c>
      <c r="ON4" s="39">
        <v>12</v>
      </c>
      <c r="OO4" s="39">
        <v>17</v>
      </c>
      <c r="OP4" s="39">
        <v>9</v>
      </c>
      <c r="OQ4" s="39">
        <v>8</v>
      </c>
      <c r="OR4" s="39">
        <v>240</v>
      </c>
      <c r="OS4" s="39">
        <v>157</v>
      </c>
      <c r="OT4" s="39">
        <v>60</v>
      </c>
      <c r="OU4" s="39">
        <v>9</v>
      </c>
      <c r="OV4" s="39">
        <v>14</v>
      </c>
      <c r="OW4" s="39">
        <v>161</v>
      </c>
      <c r="OX4" s="39">
        <v>74</v>
      </c>
      <c r="OY4" s="39">
        <v>68</v>
      </c>
      <c r="OZ4" s="39">
        <v>10</v>
      </c>
      <c r="PA4" s="39">
        <v>9</v>
      </c>
      <c r="PB4" s="39">
        <v>115</v>
      </c>
      <c r="PC4" s="39">
        <v>73</v>
      </c>
      <c r="PD4" s="39">
        <v>31</v>
      </c>
      <c r="PE4" s="39">
        <v>3</v>
      </c>
      <c r="PF4" s="39">
        <v>8</v>
      </c>
      <c r="PG4" s="39">
        <v>37</v>
      </c>
      <c r="PH4" s="39">
        <v>18</v>
      </c>
      <c r="PI4" s="39">
        <v>15</v>
      </c>
      <c r="PJ4" s="39">
        <v>1</v>
      </c>
      <c r="PK4" s="39">
        <v>3</v>
      </c>
      <c r="PL4" s="39">
        <v>8</v>
      </c>
      <c r="PM4" s="39">
        <v>0</v>
      </c>
      <c r="PN4" s="39">
        <v>7</v>
      </c>
      <c r="PO4" s="39">
        <v>1</v>
      </c>
      <c r="PP4" s="39">
        <v>0</v>
      </c>
      <c r="PQ4" s="39">
        <v>15</v>
      </c>
      <c r="PR4" s="39">
        <v>10</v>
      </c>
      <c r="PS4" s="39">
        <v>5</v>
      </c>
      <c r="PT4" s="39">
        <v>0</v>
      </c>
      <c r="PU4" s="39">
        <v>0</v>
      </c>
      <c r="PV4" s="39">
        <v>12</v>
      </c>
      <c r="PW4" s="39">
        <v>7</v>
      </c>
      <c r="PX4" s="39">
        <v>5</v>
      </c>
      <c r="PY4" s="39">
        <v>0</v>
      </c>
      <c r="PZ4" s="39">
        <v>0</v>
      </c>
      <c r="QA4" s="39">
        <v>5</v>
      </c>
      <c r="QB4" s="39">
        <v>4</v>
      </c>
      <c r="QC4" s="39">
        <v>1</v>
      </c>
      <c r="QD4" s="39">
        <v>0</v>
      </c>
      <c r="QE4" s="39">
        <v>0</v>
      </c>
      <c r="QF4" s="39">
        <v>21</v>
      </c>
      <c r="QG4" s="39">
        <v>14</v>
      </c>
      <c r="QH4" s="39">
        <v>5</v>
      </c>
      <c r="QI4" s="39">
        <v>1</v>
      </c>
      <c r="QJ4" s="39">
        <v>1</v>
      </c>
      <c r="QK4" s="39">
        <v>18</v>
      </c>
      <c r="QL4" s="39">
        <v>10</v>
      </c>
      <c r="QM4" s="39">
        <v>7</v>
      </c>
      <c r="QN4" s="39">
        <v>1</v>
      </c>
      <c r="QO4" s="39">
        <v>0</v>
      </c>
      <c r="QP4" s="39">
        <v>18</v>
      </c>
      <c r="QQ4" s="39">
        <v>13</v>
      </c>
      <c r="QR4" s="39">
        <v>4</v>
      </c>
      <c r="QS4" s="39">
        <v>0</v>
      </c>
      <c r="QT4" s="39">
        <v>1</v>
      </c>
      <c r="QU4" s="39">
        <v>0</v>
      </c>
      <c r="QV4" s="39">
        <v>0</v>
      </c>
      <c r="QW4" s="39">
        <v>0</v>
      </c>
      <c r="QX4" s="39">
        <v>0</v>
      </c>
      <c r="QY4" s="39">
        <v>0</v>
      </c>
      <c r="QZ4" s="39">
        <v>14</v>
      </c>
      <c r="RA4" s="39">
        <v>12</v>
      </c>
      <c r="RB4" s="39">
        <v>2</v>
      </c>
      <c r="RC4" s="39">
        <v>0</v>
      </c>
      <c r="RD4" s="39">
        <v>0</v>
      </c>
      <c r="RE4" s="39">
        <v>9</v>
      </c>
      <c r="RF4" s="39">
        <v>4</v>
      </c>
      <c r="RG4" s="39">
        <v>2</v>
      </c>
      <c r="RH4" s="39">
        <v>1</v>
      </c>
      <c r="RI4" s="39">
        <v>2</v>
      </c>
      <c r="RJ4" s="39">
        <v>2</v>
      </c>
      <c r="RK4" s="39">
        <v>2</v>
      </c>
      <c r="RL4" s="39">
        <v>0</v>
      </c>
      <c r="RM4" s="39">
        <v>0</v>
      </c>
      <c r="RN4" s="39">
        <v>0</v>
      </c>
      <c r="RO4" s="39">
        <v>0</v>
      </c>
      <c r="RP4" s="39">
        <v>0</v>
      </c>
      <c r="RQ4" s="39">
        <v>0</v>
      </c>
      <c r="RR4" s="40">
        <v>0</v>
      </c>
      <c r="RS4" s="40">
        <v>0</v>
      </c>
      <c r="RT4" s="39">
        <v>0</v>
      </c>
      <c r="RU4" s="39">
        <v>0</v>
      </c>
      <c r="RV4" s="39">
        <v>0</v>
      </c>
      <c r="RW4" s="39">
        <v>0</v>
      </c>
      <c r="RX4" s="39">
        <v>0</v>
      </c>
      <c r="RY4" s="39">
        <v>0</v>
      </c>
      <c r="RZ4" s="39">
        <v>0</v>
      </c>
      <c r="SA4" s="39">
        <v>0</v>
      </c>
      <c r="SB4" s="39">
        <v>0</v>
      </c>
      <c r="SC4" s="39">
        <v>0</v>
      </c>
      <c r="SD4" s="39">
        <v>193</v>
      </c>
      <c r="SE4" s="39">
        <v>182</v>
      </c>
      <c r="SF4" s="39">
        <v>7</v>
      </c>
      <c r="SG4" s="39">
        <v>2</v>
      </c>
      <c r="SH4" s="39">
        <v>2</v>
      </c>
      <c r="SI4" s="39">
        <v>0</v>
      </c>
      <c r="SJ4" s="39">
        <v>0</v>
      </c>
      <c r="SK4" s="39">
        <v>0</v>
      </c>
      <c r="SL4" s="39">
        <v>0</v>
      </c>
      <c r="SM4" s="39">
        <v>0</v>
      </c>
      <c r="SN4" s="39">
        <v>17</v>
      </c>
      <c r="SO4" s="39">
        <v>14</v>
      </c>
      <c r="SP4" s="39">
        <v>2</v>
      </c>
      <c r="SQ4" s="39">
        <v>0</v>
      </c>
      <c r="SR4" s="39">
        <v>1</v>
      </c>
      <c r="SS4" s="39">
        <v>0</v>
      </c>
      <c r="ST4" s="39">
        <v>0</v>
      </c>
      <c r="SU4" s="39">
        <v>0</v>
      </c>
      <c r="SV4" s="40">
        <v>0</v>
      </c>
      <c r="SW4" s="40">
        <v>0</v>
      </c>
      <c r="SX4" s="39">
        <v>0</v>
      </c>
      <c r="SY4" s="39">
        <v>0</v>
      </c>
      <c r="SZ4" s="39">
        <v>0</v>
      </c>
      <c r="TA4" s="39">
        <v>0</v>
      </c>
      <c r="TB4" s="39">
        <v>0</v>
      </c>
      <c r="TC4" s="39">
        <v>0</v>
      </c>
      <c r="TD4" s="39">
        <v>0</v>
      </c>
      <c r="TE4" s="39">
        <v>0</v>
      </c>
      <c r="TF4" s="39">
        <v>0</v>
      </c>
      <c r="TG4" s="39">
        <v>0</v>
      </c>
      <c r="TH4" s="39">
        <v>0</v>
      </c>
      <c r="TI4" s="40">
        <v>0</v>
      </c>
      <c r="TJ4" s="39">
        <v>0</v>
      </c>
      <c r="TK4" s="39">
        <v>0</v>
      </c>
      <c r="TL4" s="39">
        <v>0</v>
      </c>
      <c r="TM4" s="39">
        <v>1</v>
      </c>
      <c r="TN4" s="39">
        <v>0</v>
      </c>
      <c r="TO4" s="39">
        <v>1</v>
      </c>
      <c r="TP4" s="39">
        <v>0</v>
      </c>
      <c r="TQ4" s="39">
        <v>0</v>
      </c>
      <c r="TR4" s="39">
        <v>1</v>
      </c>
      <c r="TS4" s="39">
        <v>1</v>
      </c>
      <c r="TT4" s="39">
        <v>0</v>
      </c>
      <c r="TU4" s="39">
        <v>0</v>
      </c>
      <c r="TV4" s="39">
        <v>0</v>
      </c>
      <c r="TW4" s="39">
        <v>0</v>
      </c>
      <c r="TX4" s="39">
        <v>0</v>
      </c>
      <c r="TY4" s="39">
        <v>0</v>
      </c>
      <c r="TZ4" s="39">
        <v>0</v>
      </c>
      <c r="UA4" s="39">
        <v>0</v>
      </c>
      <c r="UB4" s="39">
        <v>0</v>
      </c>
      <c r="UC4" s="39">
        <v>0</v>
      </c>
      <c r="UD4" s="39">
        <v>0</v>
      </c>
      <c r="UE4" s="39">
        <v>0</v>
      </c>
      <c r="UF4" s="39">
        <v>0</v>
      </c>
      <c r="UG4" s="32">
        <f t="shared" ref="UG4:UG9" si="172">SUM(UH4+UM4+UR4+UW4+VB4+VG4+VL4+VQ4+VV4+WA4+WF4+WK4+WP4+WU4+WZ4+XE4+XJ4+XO4+XT4+XY4+YD4+YI4+YN4+YS4+YX4+ZC4+ZH4+ZM4+ZR4+ZW4+AAB4+AAG4+AAL4+AAQ4+AAV4+ABA4)</f>
        <v>1574</v>
      </c>
      <c r="UH4" s="39">
        <v>581</v>
      </c>
      <c r="UI4" s="39">
        <v>350</v>
      </c>
      <c r="UJ4" s="39">
        <v>175</v>
      </c>
      <c r="UK4" s="39">
        <v>34</v>
      </c>
      <c r="UL4" s="39">
        <v>22</v>
      </c>
      <c r="UM4" s="39">
        <v>21</v>
      </c>
      <c r="UN4" s="39">
        <v>7</v>
      </c>
      <c r="UO4" s="39">
        <v>6</v>
      </c>
      <c r="UP4" s="39">
        <v>4</v>
      </c>
      <c r="UQ4" s="39">
        <v>4</v>
      </c>
      <c r="UR4" s="39">
        <v>205</v>
      </c>
      <c r="US4" s="39">
        <v>136</v>
      </c>
      <c r="UT4" s="39">
        <v>43</v>
      </c>
      <c r="UU4" s="39">
        <v>10</v>
      </c>
      <c r="UV4" s="39">
        <v>16</v>
      </c>
      <c r="UW4" s="39">
        <v>288</v>
      </c>
      <c r="UX4" s="39">
        <v>196</v>
      </c>
      <c r="UY4" s="39">
        <v>76</v>
      </c>
      <c r="UZ4" s="39">
        <v>14</v>
      </c>
      <c r="VA4" s="39">
        <v>2</v>
      </c>
      <c r="VB4" s="39">
        <v>5</v>
      </c>
      <c r="VC4" s="39">
        <v>3</v>
      </c>
      <c r="VD4" s="39">
        <v>2</v>
      </c>
      <c r="VE4" s="39">
        <v>0</v>
      </c>
      <c r="VF4" s="39">
        <v>0</v>
      </c>
      <c r="VG4" s="39">
        <v>52</v>
      </c>
      <c r="VH4" s="39">
        <v>29</v>
      </c>
      <c r="VI4" s="39">
        <v>19</v>
      </c>
      <c r="VJ4" s="39">
        <v>2</v>
      </c>
      <c r="VK4" s="39">
        <v>2</v>
      </c>
      <c r="VL4" s="39">
        <v>0</v>
      </c>
      <c r="VM4" s="39">
        <v>0</v>
      </c>
      <c r="VN4" s="39">
        <v>0</v>
      </c>
      <c r="VO4" s="39">
        <v>0</v>
      </c>
      <c r="VP4" s="39">
        <v>0</v>
      </c>
      <c r="VQ4" s="39">
        <v>0</v>
      </c>
      <c r="VR4" s="39">
        <v>0</v>
      </c>
      <c r="VS4" s="39">
        <v>0</v>
      </c>
      <c r="VT4" s="39">
        <v>0</v>
      </c>
      <c r="VU4" s="39">
        <v>0</v>
      </c>
      <c r="VV4" s="39">
        <v>33</v>
      </c>
      <c r="VW4" s="39">
        <v>19</v>
      </c>
      <c r="VX4" s="39">
        <v>11</v>
      </c>
      <c r="VY4" s="39">
        <v>1</v>
      </c>
      <c r="VZ4" s="39">
        <v>2</v>
      </c>
      <c r="WA4" s="39">
        <v>3</v>
      </c>
      <c r="WB4" s="39">
        <v>0</v>
      </c>
      <c r="WC4" s="39">
        <v>3</v>
      </c>
      <c r="WD4" s="39">
        <v>0</v>
      </c>
      <c r="WE4" s="39">
        <v>0</v>
      </c>
      <c r="WF4" s="39">
        <v>9</v>
      </c>
      <c r="WG4" s="39">
        <v>7</v>
      </c>
      <c r="WH4" s="39">
        <v>1</v>
      </c>
      <c r="WI4" s="39">
        <v>0</v>
      </c>
      <c r="WJ4" s="39">
        <v>1</v>
      </c>
      <c r="WK4" s="39">
        <v>60</v>
      </c>
      <c r="WL4" s="39">
        <v>26</v>
      </c>
      <c r="WM4" s="39">
        <v>28</v>
      </c>
      <c r="WN4" s="39">
        <v>1</v>
      </c>
      <c r="WO4" s="39">
        <v>5</v>
      </c>
      <c r="WP4" s="39">
        <v>10</v>
      </c>
      <c r="WQ4" s="39">
        <v>6</v>
      </c>
      <c r="WR4" s="39">
        <v>3</v>
      </c>
      <c r="WS4" s="39">
        <v>0</v>
      </c>
      <c r="WT4" s="39">
        <v>1</v>
      </c>
      <c r="WU4" s="39">
        <v>0</v>
      </c>
      <c r="WV4" s="39">
        <v>0</v>
      </c>
      <c r="WW4" s="39">
        <v>0</v>
      </c>
      <c r="WX4" s="39">
        <v>0</v>
      </c>
      <c r="WY4" s="39">
        <v>0</v>
      </c>
      <c r="WZ4" s="39">
        <v>20</v>
      </c>
      <c r="XA4" s="39">
        <v>11</v>
      </c>
      <c r="XB4" s="39">
        <v>8</v>
      </c>
      <c r="XC4" s="39">
        <v>1</v>
      </c>
      <c r="XD4" s="39">
        <v>0</v>
      </c>
      <c r="XE4" s="39">
        <v>12</v>
      </c>
      <c r="XF4" s="39">
        <v>9</v>
      </c>
      <c r="XG4" s="39">
        <v>2</v>
      </c>
      <c r="XH4" s="39">
        <v>0</v>
      </c>
      <c r="XI4" s="39">
        <v>1</v>
      </c>
      <c r="XJ4" s="39">
        <v>6</v>
      </c>
      <c r="XK4" s="39">
        <v>5</v>
      </c>
      <c r="XL4" s="39">
        <v>1</v>
      </c>
      <c r="XM4" s="39">
        <v>0</v>
      </c>
      <c r="XN4" s="39">
        <v>0</v>
      </c>
      <c r="XO4" s="39">
        <v>14</v>
      </c>
      <c r="XP4" s="39">
        <v>4</v>
      </c>
      <c r="XQ4" s="39">
        <v>3</v>
      </c>
      <c r="XR4" s="39">
        <v>3</v>
      </c>
      <c r="XS4" s="39">
        <v>4</v>
      </c>
      <c r="XT4" s="39">
        <v>0</v>
      </c>
      <c r="XU4" s="40">
        <v>0</v>
      </c>
      <c r="XV4" s="39">
        <v>0</v>
      </c>
      <c r="XW4" s="39">
        <v>0</v>
      </c>
      <c r="XX4" s="39">
        <v>0</v>
      </c>
      <c r="XY4" s="39">
        <v>0</v>
      </c>
      <c r="XZ4" s="39">
        <v>0</v>
      </c>
      <c r="YA4" s="39">
        <v>0</v>
      </c>
      <c r="YB4" s="39">
        <v>0</v>
      </c>
      <c r="YC4" s="39">
        <v>0</v>
      </c>
      <c r="YD4" s="39">
        <v>218</v>
      </c>
      <c r="YE4" s="39">
        <v>207</v>
      </c>
      <c r="YF4" s="39">
        <v>6</v>
      </c>
      <c r="YG4" s="39">
        <v>2</v>
      </c>
      <c r="YH4" s="39">
        <v>3</v>
      </c>
      <c r="YI4" s="39">
        <v>0</v>
      </c>
      <c r="YJ4" s="39">
        <v>0</v>
      </c>
      <c r="YK4" s="39">
        <v>0</v>
      </c>
      <c r="YL4" s="39">
        <v>0</v>
      </c>
      <c r="YM4" s="39">
        <v>0</v>
      </c>
      <c r="YN4" s="39">
        <v>2</v>
      </c>
      <c r="YO4" s="39">
        <v>2</v>
      </c>
      <c r="YP4" s="39">
        <v>0</v>
      </c>
      <c r="YQ4" s="39">
        <v>0</v>
      </c>
      <c r="YR4" s="39">
        <v>0</v>
      </c>
      <c r="YS4" s="39">
        <v>0</v>
      </c>
      <c r="YT4" s="39">
        <v>0</v>
      </c>
      <c r="YU4" s="39">
        <v>0</v>
      </c>
      <c r="YV4" s="39">
        <v>0</v>
      </c>
      <c r="YW4" s="39">
        <v>0</v>
      </c>
      <c r="YX4" s="39">
        <v>0</v>
      </c>
      <c r="YY4" s="39">
        <v>0</v>
      </c>
      <c r="YZ4" s="39">
        <v>0</v>
      </c>
      <c r="ZA4" s="39">
        <v>0</v>
      </c>
      <c r="ZB4" s="39">
        <v>0</v>
      </c>
      <c r="ZC4" s="39">
        <v>0</v>
      </c>
      <c r="ZD4" s="40">
        <v>0</v>
      </c>
      <c r="ZE4" s="39">
        <v>0</v>
      </c>
      <c r="ZF4" s="39">
        <v>0</v>
      </c>
      <c r="ZG4" s="39">
        <v>0</v>
      </c>
      <c r="ZH4" s="39">
        <v>0</v>
      </c>
      <c r="ZI4" s="39">
        <v>0</v>
      </c>
      <c r="ZJ4" s="39">
        <v>0</v>
      </c>
      <c r="ZK4" s="39">
        <v>0</v>
      </c>
      <c r="ZL4" s="39">
        <v>0</v>
      </c>
      <c r="ZM4" s="39">
        <v>1</v>
      </c>
      <c r="ZN4" s="39">
        <v>1</v>
      </c>
      <c r="ZO4" s="39">
        <v>0</v>
      </c>
      <c r="ZP4" s="39">
        <v>0</v>
      </c>
      <c r="ZQ4" s="39">
        <v>0</v>
      </c>
      <c r="ZR4" s="39">
        <v>0</v>
      </c>
      <c r="ZS4" s="39">
        <v>0</v>
      </c>
      <c r="ZT4" s="39">
        <v>0</v>
      </c>
      <c r="ZU4" s="39">
        <v>0</v>
      </c>
      <c r="ZV4" s="39">
        <v>0</v>
      </c>
      <c r="ZW4" s="39">
        <v>0</v>
      </c>
      <c r="ZX4" s="40">
        <v>0</v>
      </c>
      <c r="ZY4" s="39">
        <v>0</v>
      </c>
      <c r="ZZ4" s="39">
        <v>0</v>
      </c>
      <c r="AAA4" s="39">
        <v>0</v>
      </c>
      <c r="AAB4" s="39">
        <v>0</v>
      </c>
      <c r="AAC4" s="40">
        <v>0</v>
      </c>
      <c r="AAD4" s="39">
        <v>0</v>
      </c>
      <c r="AAE4" s="39">
        <v>0</v>
      </c>
      <c r="AAF4" s="39">
        <v>0</v>
      </c>
      <c r="AAG4" s="39">
        <v>22</v>
      </c>
      <c r="AAH4" s="39">
        <v>8</v>
      </c>
      <c r="AAI4" s="39">
        <v>9</v>
      </c>
      <c r="AAJ4" s="39">
        <v>4</v>
      </c>
      <c r="AAK4" s="39">
        <v>1</v>
      </c>
      <c r="AAL4" s="39">
        <v>4</v>
      </c>
      <c r="AAM4" s="39">
        <v>4</v>
      </c>
      <c r="AAN4" s="39">
        <v>0</v>
      </c>
      <c r="AAO4" s="40">
        <v>0</v>
      </c>
      <c r="AAP4" s="40">
        <v>0</v>
      </c>
      <c r="AAQ4" s="39">
        <v>6</v>
      </c>
      <c r="AAR4" s="39">
        <v>3</v>
      </c>
      <c r="AAS4" s="39">
        <v>1</v>
      </c>
      <c r="AAT4" s="40">
        <v>1</v>
      </c>
      <c r="AAU4" s="40">
        <v>1</v>
      </c>
      <c r="AAV4" s="39">
        <v>2</v>
      </c>
      <c r="AAW4" s="39">
        <v>1</v>
      </c>
      <c r="AAX4" s="39">
        <v>1</v>
      </c>
      <c r="AAY4" s="39">
        <v>0</v>
      </c>
      <c r="AAZ4" s="39">
        <v>0</v>
      </c>
      <c r="ABA4" s="39">
        <v>0</v>
      </c>
      <c r="ABB4" s="39">
        <v>0</v>
      </c>
      <c r="ABC4" s="39">
        <v>0</v>
      </c>
      <c r="ABD4" s="39">
        <v>0</v>
      </c>
      <c r="ABE4" s="39">
        <v>0</v>
      </c>
      <c r="ABF4" s="32">
        <f>SUM(ABK4+ABP4+ABU4+ABZ4+ACE4+ACJ4+ACO4+ACT4+ACY4+ADD4+ADI4+ADN4+ADS4+ADX4+AEC4+AEH4+AEM4+AER4+AEW4+AFB4+AFG4+AFL4+AFQ4+AFV4+AGA4+AGF4+AGK4+AGP4+AGU4+AGZ4+AHE4+AHJ4+AHO4+AHT4+AHY4+AID4+AII4+AIN4+AIS4+AIX4+AJC4+AJH4+AJM4+AJR4)</f>
        <v>1583</v>
      </c>
      <c r="ABG4" s="339">
        <v>106</v>
      </c>
      <c r="ABH4" s="339">
        <v>28</v>
      </c>
      <c r="ABI4" s="339">
        <v>8</v>
      </c>
      <c r="ABJ4" s="339">
        <v>13</v>
      </c>
      <c r="ABK4" s="339">
        <v>155</v>
      </c>
      <c r="ABL4" s="345">
        <v>359</v>
      </c>
      <c r="ABM4" s="345">
        <v>129</v>
      </c>
      <c r="ABN4" s="345">
        <v>20</v>
      </c>
      <c r="ABO4" s="345">
        <v>16</v>
      </c>
      <c r="ABP4" s="345">
        <v>524</v>
      </c>
      <c r="ABQ4" s="351">
        <v>88</v>
      </c>
      <c r="ABR4" s="351">
        <v>42</v>
      </c>
      <c r="ABS4" s="351">
        <v>6</v>
      </c>
      <c r="ABT4" s="351">
        <v>9</v>
      </c>
      <c r="ABU4" s="351">
        <v>145</v>
      </c>
      <c r="ABV4" s="357">
        <v>243</v>
      </c>
      <c r="ABW4" s="357">
        <v>9</v>
      </c>
      <c r="ABX4" s="357">
        <v>1</v>
      </c>
      <c r="ABY4" s="357">
        <v>9</v>
      </c>
      <c r="ABZ4" s="357">
        <v>262</v>
      </c>
      <c r="ACA4" s="363">
        <v>223</v>
      </c>
      <c r="ACB4" s="363">
        <v>64</v>
      </c>
      <c r="ACC4" s="363">
        <v>6</v>
      </c>
      <c r="ACD4" s="363">
        <v>10</v>
      </c>
      <c r="ACE4" s="363">
        <v>303</v>
      </c>
      <c r="ACF4" s="369">
        <v>7</v>
      </c>
      <c r="ACG4" s="369">
        <v>5</v>
      </c>
      <c r="ACH4" s="369">
        <v>1</v>
      </c>
      <c r="ACI4" s="369">
        <v>2</v>
      </c>
      <c r="ACJ4" s="369">
        <v>15</v>
      </c>
      <c r="ACK4" s="375">
        <v>20</v>
      </c>
      <c r="ACL4" s="375">
        <v>1</v>
      </c>
      <c r="ACM4" s="375">
        <v>0</v>
      </c>
      <c r="ACN4" s="375">
        <v>0</v>
      </c>
      <c r="ACO4" s="375">
        <v>21</v>
      </c>
      <c r="ACP4" s="381">
        <v>19</v>
      </c>
      <c r="ACQ4" s="381">
        <v>13</v>
      </c>
      <c r="ACR4" s="381">
        <v>0</v>
      </c>
      <c r="ACS4" s="381">
        <v>1</v>
      </c>
      <c r="ACT4" s="381">
        <v>33</v>
      </c>
      <c r="ACU4" s="387">
        <v>11</v>
      </c>
      <c r="ACV4" s="387">
        <v>5</v>
      </c>
      <c r="ACW4" s="387">
        <v>0</v>
      </c>
      <c r="ACX4" s="387">
        <v>2</v>
      </c>
      <c r="ACY4" s="387">
        <v>18</v>
      </c>
      <c r="ACZ4" s="393">
        <v>3</v>
      </c>
      <c r="ADA4" s="393">
        <v>3</v>
      </c>
      <c r="ADB4" s="393">
        <v>1</v>
      </c>
      <c r="ADC4" s="393">
        <v>0</v>
      </c>
      <c r="ADD4" s="393">
        <v>7</v>
      </c>
      <c r="ADE4" s="399">
        <v>1</v>
      </c>
      <c r="ADF4" s="399">
        <v>0</v>
      </c>
      <c r="ADG4" s="399">
        <v>0</v>
      </c>
      <c r="ADH4" s="399">
        <v>0</v>
      </c>
      <c r="ADI4" s="399">
        <v>1</v>
      </c>
      <c r="ADJ4" s="405">
        <v>3</v>
      </c>
      <c r="ADK4" s="405">
        <v>1</v>
      </c>
      <c r="ADL4" s="405">
        <v>1</v>
      </c>
      <c r="ADM4" s="405">
        <v>2</v>
      </c>
      <c r="ADN4" s="405">
        <v>7</v>
      </c>
      <c r="ADO4" s="411">
        <v>6</v>
      </c>
      <c r="ADP4" s="411">
        <v>0</v>
      </c>
      <c r="ADQ4" s="411">
        <v>0</v>
      </c>
      <c r="ADR4" s="411">
        <v>0</v>
      </c>
      <c r="ADS4" s="411">
        <v>6</v>
      </c>
      <c r="ADT4" s="417">
        <v>14</v>
      </c>
      <c r="ADU4" s="417">
        <v>7</v>
      </c>
      <c r="ADV4" s="417">
        <v>0</v>
      </c>
      <c r="ADW4" s="417">
        <v>4</v>
      </c>
      <c r="ADX4" s="417">
        <v>25</v>
      </c>
      <c r="ADY4" s="423">
        <v>3</v>
      </c>
      <c r="ADZ4" s="423">
        <v>1</v>
      </c>
      <c r="AEA4" s="423">
        <v>1</v>
      </c>
      <c r="AEB4" s="423">
        <v>1</v>
      </c>
      <c r="AEC4" s="423">
        <v>6</v>
      </c>
      <c r="AED4" s="429">
        <v>1</v>
      </c>
      <c r="AEE4" s="429">
        <v>1</v>
      </c>
      <c r="AEF4" s="429">
        <v>0</v>
      </c>
      <c r="AEG4" s="429">
        <v>0</v>
      </c>
      <c r="AEH4" s="429">
        <v>2</v>
      </c>
      <c r="AEI4" s="435">
        <v>3</v>
      </c>
      <c r="AEJ4" s="435">
        <v>0</v>
      </c>
      <c r="AEK4" s="435">
        <v>0</v>
      </c>
      <c r="AEL4" s="435">
        <v>0</v>
      </c>
      <c r="AEM4" s="435">
        <v>3</v>
      </c>
      <c r="AEN4" s="441">
        <v>6</v>
      </c>
      <c r="AEO4" s="441">
        <v>2</v>
      </c>
      <c r="AEP4" s="441">
        <v>1</v>
      </c>
      <c r="AEQ4" s="441">
        <v>0</v>
      </c>
      <c r="AER4" s="441">
        <v>9</v>
      </c>
      <c r="AES4" s="447">
        <v>1</v>
      </c>
      <c r="AET4" s="447">
        <v>0</v>
      </c>
      <c r="AEU4" s="447">
        <v>0</v>
      </c>
      <c r="AEV4" s="447">
        <v>0</v>
      </c>
      <c r="AEW4" s="447">
        <v>1</v>
      </c>
      <c r="AEX4" s="453">
        <v>1</v>
      </c>
      <c r="AEY4" s="453">
        <v>0</v>
      </c>
      <c r="AEZ4" s="453">
        <v>0</v>
      </c>
      <c r="AFA4" s="453">
        <v>0</v>
      </c>
      <c r="AFB4" s="453">
        <v>1</v>
      </c>
      <c r="AFC4" s="459">
        <v>5</v>
      </c>
      <c r="AFD4" s="459">
        <v>2</v>
      </c>
      <c r="AFE4" s="459">
        <v>1</v>
      </c>
      <c r="AFF4" s="459">
        <v>0</v>
      </c>
      <c r="AFG4" s="459">
        <v>8</v>
      </c>
      <c r="AFH4" s="465">
        <v>2</v>
      </c>
      <c r="AFI4" s="465">
        <v>0</v>
      </c>
      <c r="AFJ4" s="465">
        <v>0</v>
      </c>
      <c r="AFK4" s="465">
        <v>0</v>
      </c>
      <c r="AFL4" s="465">
        <v>2</v>
      </c>
      <c r="AFM4" s="471">
        <v>2</v>
      </c>
      <c r="AFN4" s="471">
        <v>3</v>
      </c>
      <c r="AFO4" s="471">
        <v>1</v>
      </c>
      <c r="AFP4" s="471">
        <v>2</v>
      </c>
      <c r="AFQ4" s="471">
        <v>8</v>
      </c>
      <c r="AFR4" s="477">
        <v>2</v>
      </c>
      <c r="AFS4" s="477">
        <v>0</v>
      </c>
      <c r="AFT4" s="477">
        <v>0</v>
      </c>
      <c r="AFU4" s="477">
        <v>0</v>
      </c>
      <c r="AFV4" s="477">
        <v>2</v>
      </c>
      <c r="AFW4" s="483">
        <v>2</v>
      </c>
      <c r="AFX4" s="483">
        <v>2</v>
      </c>
      <c r="AFY4" s="483">
        <v>0</v>
      </c>
      <c r="AFZ4" s="483">
        <v>0</v>
      </c>
      <c r="AGA4" s="483">
        <v>4</v>
      </c>
      <c r="AGB4" s="489">
        <v>0</v>
      </c>
      <c r="AGC4" s="489">
        <v>0</v>
      </c>
      <c r="AGD4" s="489">
        <v>0</v>
      </c>
      <c r="AGE4" s="489">
        <v>0</v>
      </c>
      <c r="AGF4" s="489">
        <v>0</v>
      </c>
      <c r="AGG4" s="495">
        <v>0</v>
      </c>
      <c r="AGH4" s="495">
        <v>1</v>
      </c>
      <c r="AGI4" s="495">
        <v>0</v>
      </c>
      <c r="AGJ4" s="495">
        <v>0</v>
      </c>
      <c r="AGK4" s="495">
        <v>1</v>
      </c>
      <c r="AGL4" s="501">
        <v>1</v>
      </c>
      <c r="AGM4" s="501">
        <v>1</v>
      </c>
      <c r="AGN4" s="501">
        <v>0</v>
      </c>
      <c r="AGO4" s="501">
        <v>0</v>
      </c>
      <c r="AGP4" s="501">
        <v>2</v>
      </c>
      <c r="AGQ4" s="507">
        <v>1</v>
      </c>
      <c r="AGR4" s="507">
        <v>1</v>
      </c>
      <c r="AGS4" s="507">
        <v>0</v>
      </c>
      <c r="AGT4" s="507">
        <v>0</v>
      </c>
      <c r="AGU4" s="507">
        <v>2</v>
      </c>
      <c r="AGV4" s="513">
        <v>1</v>
      </c>
      <c r="AGW4" s="513">
        <v>0</v>
      </c>
      <c r="AGX4" s="513">
        <v>0</v>
      </c>
      <c r="AGY4" s="513">
        <v>0</v>
      </c>
      <c r="AGZ4" s="513">
        <v>1</v>
      </c>
      <c r="AHA4" s="518">
        <v>0</v>
      </c>
      <c r="AHB4" s="518">
        <v>0</v>
      </c>
      <c r="AHC4" s="518">
        <v>0</v>
      </c>
      <c r="AHD4" s="518">
        <v>0</v>
      </c>
      <c r="AHE4" s="518">
        <v>0</v>
      </c>
      <c r="AHF4" s="523">
        <v>2</v>
      </c>
      <c r="AHG4" s="523">
        <v>1</v>
      </c>
      <c r="AHH4" s="523">
        <v>0</v>
      </c>
      <c r="AHI4" s="523">
        <v>0</v>
      </c>
      <c r="AHJ4" s="523">
        <v>3</v>
      </c>
      <c r="AHK4" s="529">
        <v>1</v>
      </c>
      <c r="AHL4" s="529">
        <v>0</v>
      </c>
      <c r="AHM4" s="529">
        <v>0</v>
      </c>
      <c r="AHN4" s="529">
        <v>0</v>
      </c>
      <c r="AHO4" s="529">
        <v>1</v>
      </c>
      <c r="AHP4" s="535">
        <v>0</v>
      </c>
      <c r="AHQ4" s="535">
        <v>0</v>
      </c>
      <c r="AHR4" s="535">
        <v>0</v>
      </c>
      <c r="AHS4" s="535">
        <v>0</v>
      </c>
      <c r="AHT4" s="535">
        <v>0</v>
      </c>
      <c r="AHU4" s="541">
        <v>0</v>
      </c>
      <c r="AHV4" s="541">
        <v>0</v>
      </c>
      <c r="AHW4" s="541">
        <v>0</v>
      </c>
      <c r="AHX4" s="541">
        <v>0</v>
      </c>
      <c r="AHY4" s="541">
        <v>0</v>
      </c>
      <c r="AHZ4" s="547">
        <v>0</v>
      </c>
      <c r="AIA4" s="547">
        <v>0</v>
      </c>
      <c r="AIB4" s="547">
        <v>0</v>
      </c>
      <c r="AIC4" s="547">
        <v>0</v>
      </c>
      <c r="AID4" s="547">
        <v>0</v>
      </c>
      <c r="AIE4" s="552">
        <v>0</v>
      </c>
      <c r="AIF4" s="552">
        <v>0</v>
      </c>
      <c r="AIG4" s="552">
        <v>0</v>
      </c>
      <c r="AIH4" s="552">
        <v>0</v>
      </c>
      <c r="AII4" s="552">
        <v>0</v>
      </c>
      <c r="AIJ4" s="558">
        <v>0</v>
      </c>
      <c r="AIK4" s="558">
        <v>0</v>
      </c>
      <c r="AIL4" s="558">
        <v>0</v>
      </c>
      <c r="AIM4" s="558">
        <v>0</v>
      </c>
      <c r="AIN4" s="558">
        <v>0</v>
      </c>
      <c r="AIO4" s="564">
        <v>4</v>
      </c>
      <c r="AIP4" s="564">
        <v>0</v>
      </c>
      <c r="AIQ4" s="564">
        <v>0</v>
      </c>
      <c r="AIR4" s="564">
        <v>0</v>
      </c>
      <c r="AIS4" s="564">
        <v>4</v>
      </c>
      <c r="AIT4" s="570">
        <v>0</v>
      </c>
      <c r="AIU4" s="570">
        <v>0</v>
      </c>
      <c r="AIV4" s="570">
        <v>0</v>
      </c>
      <c r="AIW4" s="570">
        <v>0</v>
      </c>
      <c r="AIX4" s="570">
        <v>0</v>
      </c>
      <c r="AIY4" s="576">
        <v>1</v>
      </c>
      <c r="AIZ4" s="576">
        <v>0</v>
      </c>
      <c r="AJA4" s="576">
        <v>0</v>
      </c>
      <c r="AJB4" s="576">
        <v>0</v>
      </c>
      <c r="AJC4" s="576">
        <v>1</v>
      </c>
      <c r="AJD4" s="582">
        <v>0</v>
      </c>
      <c r="AJE4" s="582">
        <v>0</v>
      </c>
      <c r="AJF4" s="582">
        <v>0</v>
      </c>
      <c r="AJG4" s="582">
        <v>0</v>
      </c>
      <c r="AJH4" s="582">
        <v>0</v>
      </c>
      <c r="AJI4" s="585">
        <v>0</v>
      </c>
      <c r="AJJ4" s="585">
        <v>0</v>
      </c>
      <c r="AJK4" s="585">
        <v>0</v>
      </c>
      <c r="AJL4" s="585">
        <v>0</v>
      </c>
      <c r="AJM4" s="585">
        <v>0</v>
      </c>
      <c r="AJN4" s="586">
        <v>0</v>
      </c>
      <c r="AJO4" s="586">
        <v>0</v>
      </c>
      <c r="AJP4" s="586">
        <v>0</v>
      </c>
      <c r="AJQ4" s="586">
        <v>0</v>
      </c>
      <c r="AJR4" s="586">
        <v>0</v>
      </c>
    </row>
    <row r="5" spans="1:954" x14ac:dyDescent="0.25">
      <c r="A5" s="8"/>
      <c r="B5" s="17" t="s">
        <v>266</v>
      </c>
      <c r="D5" s="330">
        <f t="shared" si="168"/>
        <v>3727</v>
      </c>
      <c r="E5" s="39">
        <v>1126</v>
      </c>
      <c r="F5" s="39">
        <v>444</v>
      </c>
      <c r="G5" s="39">
        <v>282</v>
      </c>
      <c r="H5" s="39">
        <v>187</v>
      </c>
      <c r="I5" s="39">
        <v>213</v>
      </c>
      <c r="J5" s="39">
        <v>887</v>
      </c>
      <c r="K5" s="39">
        <v>262</v>
      </c>
      <c r="L5" s="39">
        <v>237</v>
      </c>
      <c r="M5" s="39">
        <v>174</v>
      </c>
      <c r="N5" s="39">
        <v>214</v>
      </c>
      <c r="O5" s="39">
        <v>534</v>
      </c>
      <c r="P5" s="39">
        <v>260</v>
      </c>
      <c r="Q5" s="39">
        <v>185</v>
      </c>
      <c r="R5" s="39">
        <v>42</v>
      </c>
      <c r="S5" s="39">
        <v>47</v>
      </c>
      <c r="T5" s="39">
        <v>280</v>
      </c>
      <c r="U5" s="39">
        <v>118</v>
      </c>
      <c r="V5" s="39">
        <v>81</v>
      </c>
      <c r="W5" s="39">
        <v>39</v>
      </c>
      <c r="X5" s="39">
        <v>42</v>
      </c>
      <c r="Y5" s="39">
        <v>237</v>
      </c>
      <c r="Z5" s="39">
        <v>113</v>
      </c>
      <c r="AA5" s="39">
        <v>53</v>
      </c>
      <c r="AB5" s="39">
        <v>34</v>
      </c>
      <c r="AC5" s="39">
        <v>37</v>
      </c>
      <c r="AD5" s="39">
        <v>86</v>
      </c>
      <c r="AE5" s="39">
        <v>41</v>
      </c>
      <c r="AF5" s="39">
        <v>27</v>
      </c>
      <c r="AG5" s="39">
        <v>9</v>
      </c>
      <c r="AH5" s="39">
        <v>9</v>
      </c>
      <c r="AI5" s="39">
        <v>93</v>
      </c>
      <c r="AJ5" s="39">
        <v>28</v>
      </c>
      <c r="AK5" s="39">
        <v>31</v>
      </c>
      <c r="AL5" s="39">
        <v>21</v>
      </c>
      <c r="AM5" s="39">
        <v>13</v>
      </c>
      <c r="AN5" s="39">
        <v>48</v>
      </c>
      <c r="AO5" s="39">
        <v>23</v>
      </c>
      <c r="AP5" s="39">
        <v>11</v>
      </c>
      <c r="AQ5" s="39">
        <v>8</v>
      </c>
      <c r="AR5" s="39">
        <v>6</v>
      </c>
      <c r="AS5" s="39">
        <v>54</v>
      </c>
      <c r="AT5" s="39">
        <v>26</v>
      </c>
      <c r="AU5" s="39">
        <v>11</v>
      </c>
      <c r="AV5" s="39">
        <v>6</v>
      </c>
      <c r="AW5" s="39">
        <v>11</v>
      </c>
      <c r="AX5" s="39">
        <v>41</v>
      </c>
      <c r="AY5" s="39">
        <v>22</v>
      </c>
      <c r="AZ5" s="39">
        <v>6</v>
      </c>
      <c r="BA5" s="39">
        <v>5</v>
      </c>
      <c r="BB5" s="39">
        <v>8</v>
      </c>
      <c r="BC5" s="39">
        <v>22</v>
      </c>
      <c r="BD5" s="39">
        <v>9</v>
      </c>
      <c r="BE5" s="39">
        <v>4</v>
      </c>
      <c r="BF5" s="39">
        <v>6</v>
      </c>
      <c r="BG5" s="40">
        <v>3</v>
      </c>
      <c r="BH5" s="39">
        <v>15</v>
      </c>
      <c r="BI5" s="39">
        <v>4</v>
      </c>
      <c r="BJ5" s="39">
        <v>7</v>
      </c>
      <c r="BK5" s="39">
        <v>1</v>
      </c>
      <c r="BL5" s="39">
        <v>3</v>
      </c>
      <c r="BM5" s="39">
        <v>23</v>
      </c>
      <c r="BN5" s="39">
        <v>11</v>
      </c>
      <c r="BO5" s="39">
        <v>3</v>
      </c>
      <c r="BP5" s="40">
        <v>5</v>
      </c>
      <c r="BQ5" s="40">
        <v>4</v>
      </c>
      <c r="BR5" s="39">
        <v>23</v>
      </c>
      <c r="BS5" s="39">
        <v>7</v>
      </c>
      <c r="BT5" s="39">
        <v>5</v>
      </c>
      <c r="BU5" s="39">
        <v>4</v>
      </c>
      <c r="BV5" s="39">
        <v>7</v>
      </c>
      <c r="BW5" s="39">
        <v>8</v>
      </c>
      <c r="BX5" s="39">
        <v>4</v>
      </c>
      <c r="BY5" s="39">
        <v>1</v>
      </c>
      <c r="BZ5" s="39">
        <v>2</v>
      </c>
      <c r="CA5" s="39">
        <v>1</v>
      </c>
      <c r="CB5" s="39">
        <v>8</v>
      </c>
      <c r="CC5" s="39">
        <v>6</v>
      </c>
      <c r="CD5" s="39">
        <v>2</v>
      </c>
      <c r="CE5" s="39">
        <v>0</v>
      </c>
      <c r="CF5" s="39">
        <v>0</v>
      </c>
      <c r="CG5" s="39">
        <v>14</v>
      </c>
      <c r="CH5" s="39">
        <v>9</v>
      </c>
      <c r="CI5" s="39">
        <v>3</v>
      </c>
      <c r="CJ5" s="40">
        <v>1</v>
      </c>
      <c r="CK5" s="40">
        <v>1</v>
      </c>
      <c r="CL5" s="39">
        <v>5</v>
      </c>
      <c r="CM5" s="39">
        <v>5</v>
      </c>
      <c r="CN5" s="39">
        <v>0</v>
      </c>
      <c r="CO5" s="40">
        <v>0</v>
      </c>
      <c r="CP5" s="40">
        <v>0</v>
      </c>
      <c r="CQ5" s="39">
        <v>2</v>
      </c>
      <c r="CR5" s="39">
        <v>1</v>
      </c>
      <c r="CS5" s="39">
        <v>0</v>
      </c>
      <c r="CT5" s="39">
        <v>1</v>
      </c>
      <c r="CU5" s="39">
        <v>0</v>
      </c>
      <c r="CV5" s="39">
        <v>0</v>
      </c>
      <c r="CW5" s="39">
        <v>0</v>
      </c>
      <c r="CX5" s="40">
        <v>0</v>
      </c>
      <c r="CY5" s="40">
        <v>0</v>
      </c>
      <c r="CZ5" s="40">
        <v>0</v>
      </c>
      <c r="DA5" s="39">
        <v>65</v>
      </c>
      <c r="DB5" s="39">
        <v>54</v>
      </c>
      <c r="DC5" s="39">
        <v>9</v>
      </c>
      <c r="DD5" s="39">
        <v>1</v>
      </c>
      <c r="DE5" s="39">
        <v>1</v>
      </c>
      <c r="DF5" s="39">
        <v>155</v>
      </c>
      <c r="DG5" s="39">
        <v>75</v>
      </c>
      <c r="DH5" s="39">
        <v>37</v>
      </c>
      <c r="DI5" s="39">
        <v>23</v>
      </c>
      <c r="DJ5" s="39">
        <v>20</v>
      </c>
      <c r="DK5" s="39">
        <v>0</v>
      </c>
      <c r="DL5" s="39">
        <v>0</v>
      </c>
      <c r="DM5" s="39">
        <v>0</v>
      </c>
      <c r="DN5" s="39">
        <v>0</v>
      </c>
      <c r="DO5" s="39">
        <v>0</v>
      </c>
      <c r="DP5" s="39">
        <v>0</v>
      </c>
      <c r="DQ5" s="39">
        <v>0</v>
      </c>
      <c r="DR5" s="39">
        <v>0</v>
      </c>
      <c r="DS5" s="39">
        <v>0</v>
      </c>
      <c r="DT5" s="39">
        <v>0</v>
      </c>
      <c r="DU5" s="40">
        <v>1</v>
      </c>
      <c r="DV5" s="40">
        <v>1</v>
      </c>
      <c r="DW5" s="40">
        <v>0</v>
      </c>
      <c r="DX5" s="40">
        <v>0</v>
      </c>
      <c r="DY5" s="40">
        <v>0</v>
      </c>
      <c r="DZ5" s="11">
        <f t="shared" si="169"/>
        <v>6018</v>
      </c>
      <c r="EA5" s="15">
        <v>1493</v>
      </c>
      <c r="EB5" s="15">
        <v>648</v>
      </c>
      <c r="EC5" s="15">
        <v>454</v>
      </c>
      <c r="ED5" s="15">
        <v>202</v>
      </c>
      <c r="EE5" s="15">
        <v>189</v>
      </c>
      <c r="EF5" s="56">
        <v>1047</v>
      </c>
      <c r="EG5" s="56">
        <v>341</v>
      </c>
      <c r="EH5" s="56">
        <v>309</v>
      </c>
      <c r="EI5" s="56">
        <v>198</v>
      </c>
      <c r="EJ5" s="56">
        <v>199</v>
      </c>
      <c r="EK5" s="66">
        <v>1589</v>
      </c>
      <c r="EL5" s="66">
        <v>848</v>
      </c>
      <c r="EM5" s="66">
        <v>542</v>
      </c>
      <c r="EN5" s="66">
        <v>107</v>
      </c>
      <c r="EO5" s="66">
        <v>92</v>
      </c>
      <c r="EP5" s="74">
        <v>494</v>
      </c>
      <c r="EQ5" s="74">
        <v>256</v>
      </c>
      <c r="ER5" s="74">
        <v>121</v>
      </c>
      <c r="ES5" s="74">
        <v>50</v>
      </c>
      <c r="ET5" s="74">
        <v>67</v>
      </c>
      <c r="EU5" s="82">
        <v>347</v>
      </c>
      <c r="EV5" s="82">
        <v>174</v>
      </c>
      <c r="EW5" s="82">
        <v>88</v>
      </c>
      <c r="EX5" s="82">
        <v>40</v>
      </c>
      <c r="EY5" s="82">
        <v>45</v>
      </c>
      <c r="EZ5" s="92">
        <v>206</v>
      </c>
      <c r="FA5" s="92">
        <v>106</v>
      </c>
      <c r="FB5" s="92">
        <v>63</v>
      </c>
      <c r="FC5" s="92">
        <v>16</v>
      </c>
      <c r="FD5" s="92">
        <v>21</v>
      </c>
      <c r="FE5" s="101">
        <v>89</v>
      </c>
      <c r="FF5" s="101">
        <v>40</v>
      </c>
      <c r="FG5" s="101">
        <v>28</v>
      </c>
      <c r="FH5" s="101">
        <v>11</v>
      </c>
      <c r="FI5" s="101">
        <v>10</v>
      </c>
      <c r="FJ5" s="111">
        <v>81</v>
      </c>
      <c r="FK5" s="111">
        <v>34</v>
      </c>
      <c r="FL5" s="111">
        <v>31</v>
      </c>
      <c r="FM5" s="111">
        <v>9</v>
      </c>
      <c r="FN5" s="111">
        <v>7</v>
      </c>
      <c r="FO5" s="121">
        <v>46</v>
      </c>
      <c r="FP5" s="121">
        <v>34</v>
      </c>
      <c r="FQ5" s="121">
        <v>5</v>
      </c>
      <c r="FR5" s="121">
        <v>2</v>
      </c>
      <c r="FS5" s="120">
        <v>5</v>
      </c>
      <c r="FT5" s="131">
        <v>42</v>
      </c>
      <c r="FU5" s="131">
        <v>15</v>
      </c>
      <c r="FV5" s="131">
        <v>12</v>
      </c>
      <c r="FW5" s="131">
        <v>7</v>
      </c>
      <c r="FX5" s="131">
        <v>8</v>
      </c>
      <c r="FY5" s="141">
        <v>46</v>
      </c>
      <c r="FZ5" s="141">
        <v>22</v>
      </c>
      <c r="GA5" s="141">
        <v>13</v>
      </c>
      <c r="GB5" s="141">
        <v>6</v>
      </c>
      <c r="GC5" s="141">
        <v>5</v>
      </c>
      <c r="GD5" s="150">
        <v>126</v>
      </c>
      <c r="GE5" s="150">
        <v>46</v>
      </c>
      <c r="GF5" s="150">
        <v>37</v>
      </c>
      <c r="GG5" s="150">
        <v>21</v>
      </c>
      <c r="GH5" s="150">
        <v>22</v>
      </c>
      <c r="GI5" s="159">
        <v>45</v>
      </c>
      <c r="GJ5" s="159">
        <v>35</v>
      </c>
      <c r="GK5" s="159">
        <v>7</v>
      </c>
      <c r="GL5" s="159">
        <v>0</v>
      </c>
      <c r="GM5" s="159">
        <v>3</v>
      </c>
      <c r="GN5" s="168">
        <v>10</v>
      </c>
      <c r="GO5" s="168">
        <v>6</v>
      </c>
      <c r="GP5" s="168">
        <v>4</v>
      </c>
      <c r="GQ5" s="168">
        <v>0</v>
      </c>
      <c r="GR5" s="168">
        <v>0</v>
      </c>
      <c r="GS5" s="178">
        <v>10</v>
      </c>
      <c r="GT5" s="178">
        <v>4</v>
      </c>
      <c r="GU5" s="178">
        <v>3</v>
      </c>
      <c r="GV5" s="177">
        <v>0</v>
      </c>
      <c r="GW5" s="177">
        <v>3</v>
      </c>
      <c r="GX5" s="189">
        <v>26</v>
      </c>
      <c r="GY5" s="189">
        <v>16</v>
      </c>
      <c r="GZ5" s="189">
        <v>6</v>
      </c>
      <c r="HA5" s="189">
        <v>2</v>
      </c>
      <c r="HB5" s="189">
        <v>2</v>
      </c>
      <c r="HC5" s="199">
        <v>14</v>
      </c>
      <c r="HD5" s="199">
        <v>8</v>
      </c>
      <c r="HE5" s="199">
        <v>4</v>
      </c>
      <c r="HF5" s="198">
        <v>2</v>
      </c>
      <c r="HG5" s="198">
        <v>0</v>
      </c>
      <c r="HH5" s="208">
        <v>5</v>
      </c>
      <c r="HI5" s="208">
        <v>3</v>
      </c>
      <c r="HJ5" s="208">
        <v>0</v>
      </c>
      <c r="HK5" s="207">
        <v>2</v>
      </c>
      <c r="HL5" s="207">
        <v>0</v>
      </c>
      <c r="HM5" s="217">
        <v>7</v>
      </c>
      <c r="HN5" s="217">
        <v>1</v>
      </c>
      <c r="HO5" s="217">
        <v>2</v>
      </c>
      <c r="HP5" s="217">
        <v>2</v>
      </c>
      <c r="HQ5" s="217">
        <v>2</v>
      </c>
      <c r="HR5" s="228">
        <v>3</v>
      </c>
      <c r="HS5" s="228">
        <v>1</v>
      </c>
      <c r="HT5" s="228">
        <v>1</v>
      </c>
      <c r="HU5" s="228">
        <v>1</v>
      </c>
      <c r="HV5" s="228">
        <v>0</v>
      </c>
      <c r="HW5" s="240">
        <v>136</v>
      </c>
      <c r="HX5" s="240">
        <v>109</v>
      </c>
      <c r="HY5" s="240">
        <v>11</v>
      </c>
      <c r="HZ5" s="240">
        <v>12</v>
      </c>
      <c r="IA5" s="240">
        <v>4</v>
      </c>
      <c r="IB5" s="252">
        <v>149</v>
      </c>
      <c r="IC5" s="252">
        <v>75</v>
      </c>
      <c r="ID5" s="252">
        <v>40</v>
      </c>
      <c r="IE5" s="252">
        <v>23</v>
      </c>
      <c r="IF5" s="252">
        <v>11</v>
      </c>
      <c r="IG5" s="264">
        <v>2</v>
      </c>
      <c r="IH5" s="264">
        <v>2</v>
      </c>
      <c r="II5" s="264">
        <v>0</v>
      </c>
      <c r="IJ5" s="264">
        <v>0</v>
      </c>
      <c r="IK5" s="264">
        <v>0</v>
      </c>
      <c r="IL5" s="275">
        <v>0</v>
      </c>
      <c r="IM5" s="275">
        <v>0</v>
      </c>
      <c r="IN5" s="275">
        <v>0</v>
      </c>
      <c r="IO5" s="275">
        <v>0</v>
      </c>
      <c r="IP5" s="275">
        <v>0</v>
      </c>
      <c r="IQ5" s="286">
        <v>2</v>
      </c>
      <c r="IR5" s="286">
        <v>1</v>
      </c>
      <c r="IS5" s="286">
        <v>0</v>
      </c>
      <c r="IT5" s="286">
        <v>1</v>
      </c>
      <c r="IU5" s="286">
        <v>0</v>
      </c>
      <c r="IV5" s="298">
        <v>3</v>
      </c>
      <c r="IW5" s="298">
        <v>0</v>
      </c>
      <c r="IX5" s="297">
        <v>3</v>
      </c>
      <c r="IY5" s="297">
        <v>0</v>
      </c>
      <c r="IZ5" s="297">
        <v>0</v>
      </c>
      <c r="JA5" s="307">
        <f t="shared" si="170"/>
        <v>6538</v>
      </c>
      <c r="JB5" s="39">
        <v>1467</v>
      </c>
      <c r="JC5" s="39">
        <v>647</v>
      </c>
      <c r="JD5" s="39">
        <v>414</v>
      </c>
      <c r="JE5" s="39">
        <v>202</v>
      </c>
      <c r="JF5" s="39">
        <v>204</v>
      </c>
      <c r="JG5" s="39">
        <v>1063</v>
      </c>
      <c r="JH5" s="39">
        <v>323</v>
      </c>
      <c r="JI5" s="39">
        <v>328</v>
      </c>
      <c r="JJ5" s="39">
        <v>207</v>
      </c>
      <c r="JK5" s="39">
        <v>205</v>
      </c>
      <c r="JL5" s="39">
        <v>2396</v>
      </c>
      <c r="JM5" s="39">
        <v>1013</v>
      </c>
      <c r="JN5" s="39">
        <v>964</v>
      </c>
      <c r="JO5" s="39">
        <v>228</v>
      </c>
      <c r="JP5" s="39">
        <v>191</v>
      </c>
      <c r="JQ5" s="39">
        <v>443</v>
      </c>
      <c r="JR5" s="39">
        <v>177</v>
      </c>
      <c r="JS5" s="39">
        <v>147</v>
      </c>
      <c r="JT5" s="39">
        <v>64</v>
      </c>
      <c r="JU5" s="39">
        <v>55</v>
      </c>
      <c r="JV5" s="39">
        <v>263</v>
      </c>
      <c r="JW5" s="39">
        <v>131</v>
      </c>
      <c r="JX5" s="39">
        <v>68</v>
      </c>
      <c r="JY5" s="39">
        <v>36</v>
      </c>
      <c r="JZ5" s="39">
        <v>28</v>
      </c>
      <c r="KA5" s="39">
        <v>171</v>
      </c>
      <c r="KB5" s="39">
        <v>83</v>
      </c>
      <c r="KC5" s="39">
        <v>52</v>
      </c>
      <c r="KD5" s="39">
        <v>19</v>
      </c>
      <c r="KE5" s="39">
        <v>17</v>
      </c>
      <c r="KF5" s="39">
        <v>98</v>
      </c>
      <c r="KG5" s="39">
        <v>34</v>
      </c>
      <c r="KH5" s="39">
        <v>32</v>
      </c>
      <c r="KI5" s="39">
        <v>17</v>
      </c>
      <c r="KJ5" s="39">
        <v>15</v>
      </c>
      <c r="KK5" s="39">
        <v>42</v>
      </c>
      <c r="KL5" s="39">
        <v>13</v>
      </c>
      <c r="KM5" s="39">
        <v>18</v>
      </c>
      <c r="KN5" s="39">
        <v>5</v>
      </c>
      <c r="KO5" s="40">
        <v>6</v>
      </c>
      <c r="KP5" s="39">
        <v>53</v>
      </c>
      <c r="KQ5" s="39">
        <v>28</v>
      </c>
      <c r="KR5" s="39">
        <v>12</v>
      </c>
      <c r="KS5" s="39">
        <v>6</v>
      </c>
      <c r="KT5" s="39">
        <v>7</v>
      </c>
      <c r="KU5" s="39">
        <v>33</v>
      </c>
      <c r="KV5" s="39">
        <v>14</v>
      </c>
      <c r="KW5" s="39">
        <v>12</v>
      </c>
      <c r="KX5" s="39">
        <v>5</v>
      </c>
      <c r="KY5" s="39">
        <v>2</v>
      </c>
      <c r="KZ5" s="39">
        <v>43</v>
      </c>
      <c r="LA5" s="39">
        <v>23</v>
      </c>
      <c r="LB5" s="39">
        <v>16</v>
      </c>
      <c r="LC5" s="39">
        <v>3</v>
      </c>
      <c r="LD5" s="39">
        <v>1</v>
      </c>
      <c r="LE5" s="39">
        <v>136</v>
      </c>
      <c r="LF5" s="39">
        <v>51</v>
      </c>
      <c r="LG5" s="39">
        <v>58</v>
      </c>
      <c r="LH5" s="39">
        <v>19</v>
      </c>
      <c r="LI5" s="39">
        <v>8</v>
      </c>
      <c r="LJ5" s="39">
        <v>13</v>
      </c>
      <c r="LK5" s="39">
        <v>10</v>
      </c>
      <c r="LL5" s="39">
        <v>2</v>
      </c>
      <c r="LM5" s="39">
        <v>0</v>
      </c>
      <c r="LN5" s="39">
        <v>1</v>
      </c>
      <c r="LO5" s="39">
        <v>52</v>
      </c>
      <c r="LP5" s="39">
        <v>20</v>
      </c>
      <c r="LQ5" s="39">
        <v>15</v>
      </c>
      <c r="LR5" s="39">
        <v>11</v>
      </c>
      <c r="LS5" s="39">
        <v>6</v>
      </c>
      <c r="LT5" s="39">
        <v>8</v>
      </c>
      <c r="LU5" s="39">
        <v>4</v>
      </c>
      <c r="LV5" s="39">
        <v>3</v>
      </c>
      <c r="LW5" s="40">
        <v>0</v>
      </c>
      <c r="LX5" s="40">
        <v>1</v>
      </c>
      <c r="LY5" s="39">
        <v>10</v>
      </c>
      <c r="LZ5" s="39">
        <v>3</v>
      </c>
      <c r="MA5" s="39">
        <v>3</v>
      </c>
      <c r="MB5" s="40">
        <v>3</v>
      </c>
      <c r="MC5" s="40">
        <v>1</v>
      </c>
      <c r="MD5" s="39">
        <v>13</v>
      </c>
      <c r="ME5" s="39">
        <v>5</v>
      </c>
      <c r="MF5" s="40">
        <v>6</v>
      </c>
      <c r="MG5" s="40">
        <v>2</v>
      </c>
      <c r="MH5" s="40">
        <v>0</v>
      </c>
      <c r="MI5" s="39">
        <v>20</v>
      </c>
      <c r="MJ5" s="39">
        <v>12</v>
      </c>
      <c r="MK5" s="39">
        <v>3</v>
      </c>
      <c r="ML5" s="39">
        <v>4</v>
      </c>
      <c r="MM5" s="39">
        <v>1</v>
      </c>
      <c r="MN5" s="39">
        <v>0</v>
      </c>
      <c r="MO5" s="39">
        <v>0</v>
      </c>
      <c r="MP5" s="39">
        <v>0</v>
      </c>
      <c r="MQ5" s="39">
        <v>0</v>
      </c>
      <c r="MR5" s="39">
        <v>0</v>
      </c>
      <c r="MS5" s="39">
        <v>2</v>
      </c>
      <c r="MT5" s="39">
        <v>1</v>
      </c>
      <c r="MU5" s="39">
        <v>1</v>
      </c>
      <c r="MV5" s="39">
        <v>0</v>
      </c>
      <c r="MW5" s="39">
        <v>0</v>
      </c>
      <c r="MX5" s="39">
        <v>174</v>
      </c>
      <c r="MY5" s="39">
        <v>137</v>
      </c>
      <c r="MZ5" s="39">
        <v>18</v>
      </c>
      <c r="NA5" s="39">
        <v>11</v>
      </c>
      <c r="NB5" s="39">
        <v>8</v>
      </c>
      <c r="NC5" s="39">
        <v>0</v>
      </c>
      <c r="ND5" s="39">
        <v>0</v>
      </c>
      <c r="NE5" s="39">
        <v>0</v>
      </c>
      <c r="NF5" s="39">
        <v>0</v>
      </c>
      <c r="NG5" s="39">
        <v>0</v>
      </c>
      <c r="NH5" s="39">
        <v>20</v>
      </c>
      <c r="NI5" s="39">
        <v>7</v>
      </c>
      <c r="NJ5" s="39">
        <v>4</v>
      </c>
      <c r="NK5" s="40">
        <v>4</v>
      </c>
      <c r="NL5" s="40">
        <v>5</v>
      </c>
      <c r="NM5" s="39">
        <v>2</v>
      </c>
      <c r="NN5" s="39">
        <v>2</v>
      </c>
      <c r="NO5" s="39">
        <v>0</v>
      </c>
      <c r="NP5" s="39">
        <v>0</v>
      </c>
      <c r="NQ5" s="39">
        <v>0</v>
      </c>
      <c r="NR5" s="39">
        <v>0</v>
      </c>
      <c r="NS5" s="39">
        <v>0</v>
      </c>
      <c r="NT5" s="39">
        <v>0</v>
      </c>
      <c r="NU5" s="39">
        <v>0</v>
      </c>
      <c r="NV5" s="39">
        <v>0</v>
      </c>
      <c r="NW5" s="39">
        <v>10</v>
      </c>
      <c r="NX5" s="39">
        <v>3</v>
      </c>
      <c r="NY5" s="39">
        <v>1</v>
      </c>
      <c r="NZ5" s="39">
        <v>3</v>
      </c>
      <c r="OA5" s="39">
        <v>3</v>
      </c>
      <c r="OB5" s="39">
        <v>6</v>
      </c>
      <c r="OC5" s="39">
        <v>1</v>
      </c>
      <c r="OD5" s="39">
        <v>4</v>
      </c>
      <c r="OE5" s="39">
        <v>0</v>
      </c>
      <c r="OF5" s="39">
        <v>1</v>
      </c>
      <c r="OG5" s="32">
        <f t="shared" si="171"/>
        <v>8432</v>
      </c>
      <c r="OH5" s="39">
        <v>1193</v>
      </c>
      <c r="OI5" s="39">
        <v>493</v>
      </c>
      <c r="OJ5" s="39">
        <v>373</v>
      </c>
      <c r="OK5" s="39">
        <v>202</v>
      </c>
      <c r="OL5" s="39">
        <v>125</v>
      </c>
      <c r="OM5" s="39">
        <v>801</v>
      </c>
      <c r="ON5" s="39">
        <v>247</v>
      </c>
      <c r="OO5" s="39">
        <v>265</v>
      </c>
      <c r="OP5" s="39">
        <v>150</v>
      </c>
      <c r="OQ5" s="39">
        <v>139</v>
      </c>
      <c r="OR5" s="39">
        <v>4627</v>
      </c>
      <c r="OS5" s="39">
        <v>1985</v>
      </c>
      <c r="OT5" s="39">
        <v>1754</v>
      </c>
      <c r="OU5" s="39">
        <v>448</v>
      </c>
      <c r="OV5" s="39">
        <v>440</v>
      </c>
      <c r="OW5" s="39">
        <v>524</v>
      </c>
      <c r="OX5" s="39">
        <v>218</v>
      </c>
      <c r="OY5" s="39">
        <v>165</v>
      </c>
      <c r="OZ5" s="39">
        <v>72</v>
      </c>
      <c r="PA5" s="39">
        <v>69</v>
      </c>
      <c r="PB5" s="39">
        <v>320</v>
      </c>
      <c r="PC5" s="39">
        <v>139</v>
      </c>
      <c r="PD5" s="39">
        <v>95</v>
      </c>
      <c r="PE5" s="39">
        <v>50</v>
      </c>
      <c r="PF5" s="39">
        <v>36</v>
      </c>
      <c r="PG5" s="39">
        <v>146</v>
      </c>
      <c r="PH5" s="39">
        <v>65</v>
      </c>
      <c r="PI5" s="39">
        <v>38</v>
      </c>
      <c r="PJ5" s="39">
        <v>31</v>
      </c>
      <c r="PK5" s="39">
        <v>12</v>
      </c>
      <c r="PL5" s="39">
        <v>99</v>
      </c>
      <c r="PM5" s="39">
        <v>40</v>
      </c>
      <c r="PN5" s="39">
        <v>33</v>
      </c>
      <c r="PO5" s="39">
        <v>16</v>
      </c>
      <c r="PP5" s="39">
        <v>10</v>
      </c>
      <c r="PQ5" s="39">
        <v>60</v>
      </c>
      <c r="PR5" s="39">
        <v>25</v>
      </c>
      <c r="PS5" s="39">
        <v>26</v>
      </c>
      <c r="PT5" s="39">
        <v>4</v>
      </c>
      <c r="PU5" s="39">
        <v>5</v>
      </c>
      <c r="PV5" s="39">
        <v>29</v>
      </c>
      <c r="PW5" s="39">
        <v>16</v>
      </c>
      <c r="PX5" s="39">
        <v>8</v>
      </c>
      <c r="PY5" s="39">
        <v>5</v>
      </c>
      <c r="PZ5" s="39">
        <v>0</v>
      </c>
      <c r="QA5" s="39">
        <v>26</v>
      </c>
      <c r="QB5" s="39">
        <v>13</v>
      </c>
      <c r="QC5" s="39">
        <v>10</v>
      </c>
      <c r="QD5" s="40">
        <v>2</v>
      </c>
      <c r="QE5" s="40">
        <v>1</v>
      </c>
      <c r="QF5" s="39">
        <v>39</v>
      </c>
      <c r="QG5" s="39">
        <v>19</v>
      </c>
      <c r="QH5" s="39">
        <v>13</v>
      </c>
      <c r="QI5" s="39">
        <v>5</v>
      </c>
      <c r="QJ5" s="40">
        <v>2</v>
      </c>
      <c r="QK5" s="39">
        <v>169</v>
      </c>
      <c r="QL5" s="39">
        <v>42</v>
      </c>
      <c r="QM5" s="39">
        <v>53</v>
      </c>
      <c r="QN5" s="39">
        <v>56</v>
      </c>
      <c r="QO5" s="39">
        <v>18</v>
      </c>
      <c r="QP5" s="39">
        <v>16</v>
      </c>
      <c r="QQ5" s="39">
        <v>6</v>
      </c>
      <c r="QR5" s="39">
        <v>3</v>
      </c>
      <c r="QS5" s="39">
        <v>4</v>
      </c>
      <c r="QT5" s="39">
        <v>3</v>
      </c>
      <c r="QU5" s="39">
        <v>60</v>
      </c>
      <c r="QV5" s="39">
        <v>25</v>
      </c>
      <c r="QW5" s="39">
        <v>17</v>
      </c>
      <c r="QX5" s="39">
        <v>8</v>
      </c>
      <c r="QY5" s="39">
        <v>10</v>
      </c>
      <c r="QZ5" s="39">
        <v>15</v>
      </c>
      <c r="RA5" s="39">
        <v>8</v>
      </c>
      <c r="RB5" s="39">
        <v>3</v>
      </c>
      <c r="RC5" s="40">
        <v>2</v>
      </c>
      <c r="RD5" s="40">
        <v>2</v>
      </c>
      <c r="RE5" s="39">
        <v>32</v>
      </c>
      <c r="RF5" s="39">
        <v>9</v>
      </c>
      <c r="RG5" s="39">
        <v>11</v>
      </c>
      <c r="RH5" s="39">
        <v>7</v>
      </c>
      <c r="RI5" s="39">
        <v>5</v>
      </c>
      <c r="RJ5" s="39">
        <v>11</v>
      </c>
      <c r="RK5" s="39">
        <v>6</v>
      </c>
      <c r="RL5" s="39">
        <v>5</v>
      </c>
      <c r="RM5" s="39">
        <v>0</v>
      </c>
      <c r="RN5" s="39">
        <v>0</v>
      </c>
      <c r="RO5" s="39">
        <v>23</v>
      </c>
      <c r="RP5" s="39">
        <v>15</v>
      </c>
      <c r="RQ5" s="39">
        <v>4</v>
      </c>
      <c r="RR5" s="40">
        <v>1</v>
      </c>
      <c r="RS5" s="40">
        <v>3</v>
      </c>
      <c r="RT5" s="39">
        <v>0</v>
      </c>
      <c r="RU5" s="39">
        <v>0</v>
      </c>
      <c r="RV5" s="39">
        <v>0</v>
      </c>
      <c r="RW5" s="39">
        <v>0</v>
      </c>
      <c r="RX5" s="39">
        <v>0</v>
      </c>
      <c r="RY5" s="39">
        <v>2</v>
      </c>
      <c r="RZ5" s="39">
        <v>1</v>
      </c>
      <c r="SA5" s="39">
        <v>1</v>
      </c>
      <c r="SB5" s="39">
        <v>0</v>
      </c>
      <c r="SC5" s="39">
        <v>0</v>
      </c>
      <c r="SD5" s="39">
        <v>197</v>
      </c>
      <c r="SE5" s="39">
        <v>147</v>
      </c>
      <c r="SF5" s="39">
        <v>30</v>
      </c>
      <c r="SG5" s="39">
        <v>10</v>
      </c>
      <c r="SH5" s="39">
        <v>10</v>
      </c>
      <c r="SI5" s="39">
        <v>0</v>
      </c>
      <c r="SJ5" s="39">
        <v>0</v>
      </c>
      <c r="SK5" s="39">
        <v>0</v>
      </c>
      <c r="SL5" s="39">
        <v>0</v>
      </c>
      <c r="SM5" s="39">
        <v>0</v>
      </c>
      <c r="SN5" s="39">
        <v>11</v>
      </c>
      <c r="SO5" s="39">
        <v>5</v>
      </c>
      <c r="SP5" s="39">
        <v>3</v>
      </c>
      <c r="SQ5" s="39">
        <v>3</v>
      </c>
      <c r="SR5" s="39">
        <v>0</v>
      </c>
      <c r="SS5" s="39">
        <v>4</v>
      </c>
      <c r="ST5" s="39">
        <v>2</v>
      </c>
      <c r="SU5" s="40">
        <v>1</v>
      </c>
      <c r="SV5" s="40">
        <v>1</v>
      </c>
      <c r="SW5" s="40">
        <v>0</v>
      </c>
      <c r="SX5" s="39">
        <v>11</v>
      </c>
      <c r="SY5" s="39">
        <v>7</v>
      </c>
      <c r="SZ5" s="39">
        <v>4</v>
      </c>
      <c r="TA5" s="39">
        <v>0</v>
      </c>
      <c r="TB5" s="39">
        <v>0</v>
      </c>
      <c r="TC5" s="39">
        <v>1</v>
      </c>
      <c r="TD5" s="39">
        <v>0</v>
      </c>
      <c r="TE5" s="39">
        <v>1</v>
      </c>
      <c r="TF5" s="39">
        <v>0</v>
      </c>
      <c r="TG5" s="39">
        <v>0</v>
      </c>
      <c r="TH5" s="39">
        <v>0</v>
      </c>
      <c r="TI5" s="39">
        <v>0</v>
      </c>
      <c r="TJ5" s="39">
        <v>0</v>
      </c>
      <c r="TK5" s="39">
        <v>0</v>
      </c>
      <c r="TL5" s="39">
        <v>0</v>
      </c>
      <c r="TM5" s="39">
        <v>12</v>
      </c>
      <c r="TN5" s="39">
        <v>3</v>
      </c>
      <c r="TO5" s="39">
        <v>5</v>
      </c>
      <c r="TP5" s="39">
        <v>2</v>
      </c>
      <c r="TQ5" s="39">
        <v>2</v>
      </c>
      <c r="TR5" s="39">
        <v>4</v>
      </c>
      <c r="TS5" s="39">
        <v>1</v>
      </c>
      <c r="TT5" s="39">
        <v>1</v>
      </c>
      <c r="TU5" s="39">
        <v>1</v>
      </c>
      <c r="TV5" s="39">
        <v>1</v>
      </c>
      <c r="TW5" s="39">
        <v>0</v>
      </c>
      <c r="TX5" s="39">
        <v>0</v>
      </c>
      <c r="TY5" s="39">
        <v>0</v>
      </c>
      <c r="TZ5" s="39">
        <v>0</v>
      </c>
      <c r="UA5" s="39">
        <v>0</v>
      </c>
      <c r="UB5" s="39">
        <v>0</v>
      </c>
      <c r="UC5" s="39">
        <v>0</v>
      </c>
      <c r="UD5" s="39">
        <v>0</v>
      </c>
      <c r="UE5" s="39">
        <v>0</v>
      </c>
      <c r="UF5" s="39">
        <v>0</v>
      </c>
      <c r="UG5" s="32">
        <f t="shared" si="172"/>
        <v>10097</v>
      </c>
      <c r="UH5" s="39">
        <v>1414</v>
      </c>
      <c r="UI5" s="39">
        <v>612</v>
      </c>
      <c r="UJ5" s="39">
        <v>485</v>
      </c>
      <c r="UK5" s="39">
        <v>171</v>
      </c>
      <c r="UL5" s="39">
        <v>146</v>
      </c>
      <c r="UM5" s="39">
        <v>738</v>
      </c>
      <c r="UN5" s="39">
        <v>236</v>
      </c>
      <c r="UO5" s="39">
        <v>250</v>
      </c>
      <c r="UP5" s="39">
        <v>136</v>
      </c>
      <c r="UQ5" s="39">
        <v>116</v>
      </c>
      <c r="UR5" s="39">
        <v>5923</v>
      </c>
      <c r="US5" s="39">
        <v>2366</v>
      </c>
      <c r="UT5" s="39">
        <v>2336</v>
      </c>
      <c r="UU5" s="39">
        <v>615</v>
      </c>
      <c r="UV5" s="39">
        <v>606</v>
      </c>
      <c r="UW5" s="39">
        <v>781</v>
      </c>
      <c r="UX5" s="39">
        <v>372</v>
      </c>
      <c r="UY5" s="39">
        <v>229</v>
      </c>
      <c r="UZ5" s="39">
        <v>103</v>
      </c>
      <c r="VA5" s="39">
        <v>77</v>
      </c>
      <c r="VB5" s="39">
        <v>66</v>
      </c>
      <c r="VC5" s="39">
        <v>22</v>
      </c>
      <c r="VD5" s="39">
        <v>27</v>
      </c>
      <c r="VE5" s="39">
        <v>10</v>
      </c>
      <c r="VF5" s="39">
        <v>7</v>
      </c>
      <c r="VG5" s="39">
        <v>118</v>
      </c>
      <c r="VH5" s="39">
        <v>75</v>
      </c>
      <c r="VI5" s="39">
        <v>29</v>
      </c>
      <c r="VJ5" s="39">
        <v>7</v>
      </c>
      <c r="VK5" s="39">
        <v>7</v>
      </c>
      <c r="VL5" s="39">
        <v>82</v>
      </c>
      <c r="VM5" s="39">
        <v>31</v>
      </c>
      <c r="VN5" s="39">
        <v>27</v>
      </c>
      <c r="VO5" s="39">
        <v>12</v>
      </c>
      <c r="VP5" s="39">
        <v>12</v>
      </c>
      <c r="VQ5" s="39">
        <v>4</v>
      </c>
      <c r="VR5" s="39">
        <v>1</v>
      </c>
      <c r="VS5" s="39">
        <v>3</v>
      </c>
      <c r="VT5" s="39">
        <v>0</v>
      </c>
      <c r="VU5" s="39">
        <v>0</v>
      </c>
      <c r="VV5" s="39">
        <v>33</v>
      </c>
      <c r="VW5" s="39">
        <v>18</v>
      </c>
      <c r="VX5" s="39">
        <v>11</v>
      </c>
      <c r="VY5" s="39">
        <v>2</v>
      </c>
      <c r="VZ5" s="39">
        <v>2</v>
      </c>
      <c r="WA5" s="39">
        <v>27</v>
      </c>
      <c r="WB5" s="39">
        <v>10</v>
      </c>
      <c r="WC5" s="39">
        <v>13</v>
      </c>
      <c r="WD5" s="39">
        <v>1</v>
      </c>
      <c r="WE5" s="39">
        <v>3</v>
      </c>
      <c r="WF5" s="39">
        <v>64</v>
      </c>
      <c r="WG5" s="39">
        <v>32</v>
      </c>
      <c r="WH5" s="39">
        <v>21</v>
      </c>
      <c r="WI5" s="39">
        <v>9</v>
      </c>
      <c r="WJ5" s="39">
        <v>2</v>
      </c>
      <c r="WK5" s="39">
        <v>448</v>
      </c>
      <c r="WL5" s="39">
        <v>184</v>
      </c>
      <c r="WM5" s="39">
        <v>186</v>
      </c>
      <c r="WN5" s="39">
        <v>46</v>
      </c>
      <c r="WO5" s="39">
        <v>32</v>
      </c>
      <c r="WP5" s="39">
        <v>17</v>
      </c>
      <c r="WQ5" s="39">
        <v>9</v>
      </c>
      <c r="WR5" s="39">
        <v>4</v>
      </c>
      <c r="WS5" s="39">
        <v>2</v>
      </c>
      <c r="WT5" s="39">
        <v>2</v>
      </c>
      <c r="WU5" s="39">
        <v>3</v>
      </c>
      <c r="WV5" s="39">
        <v>2</v>
      </c>
      <c r="WW5" s="39">
        <v>1</v>
      </c>
      <c r="WX5" s="39">
        <v>0</v>
      </c>
      <c r="WY5" s="39">
        <v>0</v>
      </c>
      <c r="WZ5" s="39">
        <v>17</v>
      </c>
      <c r="XA5" s="39">
        <v>11</v>
      </c>
      <c r="XB5" s="39">
        <v>1</v>
      </c>
      <c r="XC5" s="40">
        <v>3</v>
      </c>
      <c r="XD5" s="39">
        <v>2</v>
      </c>
      <c r="XE5" s="39">
        <v>20</v>
      </c>
      <c r="XF5" s="39">
        <v>9</v>
      </c>
      <c r="XG5" s="39">
        <v>8</v>
      </c>
      <c r="XH5" s="39">
        <v>2</v>
      </c>
      <c r="XI5" s="39">
        <v>1</v>
      </c>
      <c r="XJ5" s="39">
        <v>10</v>
      </c>
      <c r="XK5" s="39">
        <v>4</v>
      </c>
      <c r="XL5" s="39">
        <v>2</v>
      </c>
      <c r="XM5" s="39">
        <v>4</v>
      </c>
      <c r="XN5" s="39">
        <v>0</v>
      </c>
      <c r="XO5" s="39">
        <v>15</v>
      </c>
      <c r="XP5" s="39">
        <v>5</v>
      </c>
      <c r="XQ5" s="39">
        <v>3</v>
      </c>
      <c r="XR5" s="40">
        <v>4</v>
      </c>
      <c r="XS5" s="39">
        <v>3</v>
      </c>
      <c r="XT5" s="39">
        <v>0</v>
      </c>
      <c r="XU5" s="39">
        <v>0</v>
      </c>
      <c r="XV5" s="39">
        <v>0</v>
      </c>
      <c r="XW5" s="39">
        <v>0</v>
      </c>
      <c r="XX5" s="41">
        <v>0</v>
      </c>
      <c r="XY5" s="39">
        <v>1</v>
      </c>
      <c r="XZ5" s="39">
        <v>0</v>
      </c>
      <c r="YA5" s="39">
        <v>1</v>
      </c>
      <c r="YB5" s="39">
        <v>0</v>
      </c>
      <c r="YC5" s="39">
        <v>0</v>
      </c>
      <c r="YD5" s="39">
        <v>197</v>
      </c>
      <c r="YE5" s="39">
        <v>163</v>
      </c>
      <c r="YF5" s="39">
        <v>18</v>
      </c>
      <c r="YG5" s="39">
        <v>6</v>
      </c>
      <c r="YH5" s="39">
        <v>10</v>
      </c>
      <c r="YI5" s="39">
        <v>0</v>
      </c>
      <c r="YJ5" s="39">
        <v>0</v>
      </c>
      <c r="YK5" s="39">
        <v>0</v>
      </c>
      <c r="YL5" s="39">
        <v>0</v>
      </c>
      <c r="YM5" s="39">
        <v>0</v>
      </c>
      <c r="YN5" s="39">
        <v>3</v>
      </c>
      <c r="YO5" s="39">
        <v>2</v>
      </c>
      <c r="YP5" s="39">
        <v>0</v>
      </c>
      <c r="YQ5" s="39">
        <v>1</v>
      </c>
      <c r="YR5" s="39">
        <v>0</v>
      </c>
      <c r="YS5" s="39">
        <v>0</v>
      </c>
      <c r="YT5" s="39">
        <v>0</v>
      </c>
      <c r="YU5" s="39">
        <v>0</v>
      </c>
      <c r="YV5" s="39">
        <v>0</v>
      </c>
      <c r="YW5" s="39">
        <v>0</v>
      </c>
      <c r="YX5" s="39">
        <v>9</v>
      </c>
      <c r="YY5" s="39">
        <v>7</v>
      </c>
      <c r="YZ5" s="39">
        <v>2</v>
      </c>
      <c r="ZA5" s="39">
        <v>0</v>
      </c>
      <c r="ZB5" s="39">
        <v>0</v>
      </c>
      <c r="ZC5" s="39">
        <v>0</v>
      </c>
      <c r="ZD5" s="39">
        <v>0</v>
      </c>
      <c r="ZE5" s="39">
        <v>0</v>
      </c>
      <c r="ZF5" s="39">
        <v>0</v>
      </c>
      <c r="ZG5" s="41">
        <v>0</v>
      </c>
      <c r="ZH5" s="39">
        <v>2</v>
      </c>
      <c r="ZI5" s="39">
        <v>0</v>
      </c>
      <c r="ZJ5" s="39">
        <v>2</v>
      </c>
      <c r="ZK5" s="39">
        <v>0</v>
      </c>
      <c r="ZL5" s="41">
        <v>0</v>
      </c>
      <c r="ZM5" s="39">
        <v>26</v>
      </c>
      <c r="ZN5" s="39">
        <v>12</v>
      </c>
      <c r="ZO5" s="39">
        <v>10</v>
      </c>
      <c r="ZP5" s="39">
        <v>2</v>
      </c>
      <c r="ZQ5" s="39">
        <v>2</v>
      </c>
      <c r="ZR5" s="39">
        <v>4</v>
      </c>
      <c r="ZS5" s="39">
        <v>1</v>
      </c>
      <c r="ZT5" s="39">
        <v>1</v>
      </c>
      <c r="ZU5" s="39">
        <v>1</v>
      </c>
      <c r="ZV5" s="39">
        <v>1</v>
      </c>
      <c r="ZW5" s="39">
        <v>0</v>
      </c>
      <c r="ZX5" s="39">
        <v>0</v>
      </c>
      <c r="ZY5" s="39">
        <v>0</v>
      </c>
      <c r="ZZ5" s="39">
        <v>0</v>
      </c>
      <c r="AAA5" s="41">
        <v>0</v>
      </c>
      <c r="AAB5" s="39">
        <v>0</v>
      </c>
      <c r="AAC5" s="39">
        <v>0</v>
      </c>
      <c r="AAD5" s="39">
        <v>0</v>
      </c>
      <c r="AAE5" s="39">
        <v>0</v>
      </c>
      <c r="AAF5" s="41">
        <v>0</v>
      </c>
      <c r="AAG5" s="39">
        <v>22</v>
      </c>
      <c r="AAH5" s="39">
        <v>13</v>
      </c>
      <c r="AAI5" s="39">
        <v>7</v>
      </c>
      <c r="AAJ5" s="39">
        <v>2</v>
      </c>
      <c r="AAK5" s="39">
        <v>0</v>
      </c>
      <c r="AAL5" s="39">
        <v>16</v>
      </c>
      <c r="AAM5" s="39">
        <v>9</v>
      </c>
      <c r="AAN5" s="39">
        <v>5</v>
      </c>
      <c r="AAO5" s="40">
        <v>1</v>
      </c>
      <c r="AAP5" s="39">
        <v>1</v>
      </c>
      <c r="AAQ5" s="39">
        <v>23</v>
      </c>
      <c r="AAR5" s="39">
        <v>6</v>
      </c>
      <c r="AAS5" s="40">
        <v>12</v>
      </c>
      <c r="AAT5" s="40">
        <v>2</v>
      </c>
      <c r="AAU5" s="39">
        <v>3</v>
      </c>
      <c r="AAV5" s="39">
        <v>12</v>
      </c>
      <c r="AAW5" s="39">
        <v>7</v>
      </c>
      <c r="AAX5" s="39">
        <v>4</v>
      </c>
      <c r="AAY5" s="39">
        <v>0</v>
      </c>
      <c r="AAZ5" s="39">
        <v>1</v>
      </c>
      <c r="ABA5" s="39">
        <v>2</v>
      </c>
      <c r="ABB5" s="39">
        <v>2</v>
      </c>
      <c r="ABC5" s="39">
        <v>0</v>
      </c>
      <c r="ABD5" s="39">
        <v>0</v>
      </c>
      <c r="ABE5" s="39">
        <v>0</v>
      </c>
      <c r="ABF5" s="32">
        <f t="shared" ref="ABF5:ABF9" si="173">SUM(ABK5+ABP5+ABU5+ABZ5+ACE5+ACJ5+ACO5+ACT5+ACY5+ADD5+ADI5+ADN5+ADS5+ADX5+AEC5+AEH5+AEM5+AER5+AEW5+AFB5+AFG5+AFL5+AFQ5+AFV5+AGA5+AGF5+AGK5+AGP5+AGU5+AGZ5+AHE5+AHJ5+AHO5+AHT5+AHY5+AID5+AII5+AIN5+AIS5+AIX5+AJC5+AJH5+AJM5+AJR5)</f>
        <v>10256</v>
      </c>
      <c r="ABG5" s="340">
        <v>2320</v>
      </c>
      <c r="ABH5" s="340">
        <v>2240</v>
      </c>
      <c r="ABI5" s="340">
        <v>685</v>
      </c>
      <c r="ABJ5" s="340">
        <v>744</v>
      </c>
      <c r="ABK5" s="340">
        <v>5989</v>
      </c>
      <c r="ABL5" s="346">
        <v>594</v>
      </c>
      <c r="ABM5" s="346">
        <v>459</v>
      </c>
      <c r="ABN5" s="346">
        <v>149</v>
      </c>
      <c r="ABO5" s="346">
        <v>152</v>
      </c>
      <c r="ABP5" s="346">
        <v>1354</v>
      </c>
      <c r="ABQ5" s="352">
        <v>335</v>
      </c>
      <c r="ABR5" s="352">
        <v>326</v>
      </c>
      <c r="ABS5" s="352">
        <v>58</v>
      </c>
      <c r="ABT5" s="352">
        <v>39</v>
      </c>
      <c r="ABU5" s="352">
        <v>758</v>
      </c>
      <c r="ABV5" s="358">
        <v>68</v>
      </c>
      <c r="ABW5" s="358">
        <v>4</v>
      </c>
      <c r="ABX5" s="358">
        <v>6</v>
      </c>
      <c r="ABY5" s="358">
        <v>2</v>
      </c>
      <c r="ABZ5" s="358">
        <v>80</v>
      </c>
      <c r="ACA5" s="364">
        <v>261</v>
      </c>
      <c r="ACB5" s="364">
        <v>234</v>
      </c>
      <c r="ACC5" s="364">
        <v>84</v>
      </c>
      <c r="ACD5" s="364">
        <v>60</v>
      </c>
      <c r="ACE5" s="364">
        <v>639</v>
      </c>
      <c r="ACF5" s="370">
        <v>192</v>
      </c>
      <c r="ACG5" s="370">
        <v>254</v>
      </c>
      <c r="ACH5" s="370">
        <v>92</v>
      </c>
      <c r="ACI5" s="370">
        <v>103</v>
      </c>
      <c r="ACJ5" s="370">
        <v>641</v>
      </c>
      <c r="ACK5" s="376">
        <v>70</v>
      </c>
      <c r="ACL5" s="376">
        <v>38</v>
      </c>
      <c r="ACM5" s="376">
        <v>11</v>
      </c>
      <c r="ACN5" s="376">
        <v>10</v>
      </c>
      <c r="ACO5" s="376">
        <v>129</v>
      </c>
      <c r="ACP5" s="382">
        <v>52</v>
      </c>
      <c r="ACQ5" s="382">
        <v>27</v>
      </c>
      <c r="ACR5" s="382">
        <v>5</v>
      </c>
      <c r="ACS5" s="382">
        <v>5</v>
      </c>
      <c r="ACT5" s="382">
        <v>89</v>
      </c>
      <c r="ACU5" s="388">
        <v>31</v>
      </c>
      <c r="ACV5" s="388">
        <v>23</v>
      </c>
      <c r="ACW5" s="388">
        <v>8</v>
      </c>
      <c r="ACX5" s="388">
        <v>6</v>
      </c>
      <c r="ACY5" s="388">
        <v>68</v>
      </c>
      <c r="ACZ5" s="394">
        <v>23</v>
      </c>
      <c r="ADA5" s="394">
        <v>31</v>
      </c>
      <c r="ADB5" s="394">
        <v>14</v>
      </c>
      <c r="ADC5" s="394">
        <v>4</v>
      </c>
      <c r="ADD5" s="394">
        <v>72</v>
      </c>
      <c r="ADE5" s="400">
        <v>25</v>
      </c>
      <c r="ADF5" s="400">
        <v>16</v>
      </c>
      <c r="ADG5" s="400">
        <v>7</v>
      </c>
      <c r="ADH5" s="400">
        <v>10</v>
      </c>
      <c r="ADI5" s="400">
        <v>58</v>
      </c>
      <c r="ADJ5" s="406">
        <v>4</v>
      </c>
      <c r="ADK5" s="406">
        <v>5</v>
      </c>
      <c r="ADL5" s="406">
        <v>0</v>
      </c>
      <c r="ADM5" s="406">
        <v>0</v>
      </c>
      <c r="ADN5" s="406">
        <v>9</v>
      </c>
      <c r="ADO5" s="412">
        <v>13</v>
      </c>
      <c r="ADP5" s="412">
        <v>5</v>
      </c>
      <c r="ADQ5" s="412">
        <v>1</v>
      </c>
      <c r="ADR5" s="412">
        <v>3</v>
      </c>
      <c r="ADS5" s="412">
        <v>22</v>
      </c>
      <c r="ADT5" s="418">
        <v>19</v>
      </c>
      <c r="ADU5" s="418">
        <v>7</v>
      </c>
      <c r="ADV5" s="418">
        <v>3</v>
      </c>
      <c r="ADW5" s="418">
        <v>1</v>
      </c>
      <c r="ADX5" s="418">
        <v>30</v>
      </c>
      <c r="ADY5" s="424">
        <v>20</v>
      </c>
      <c r="ADZ5" s="424">
        <v>14</v>
      </c>
      <c r="AEA5" s="424">
        <v>8</v>
      </c>
      <c r="AEB5" s="424">
        <v>16</v>
      </c>
      <c r="AEC5" s="424">
        <v>58</v>
      </c>
      <c r="AED5" s="430">
        <v>11</v>
      </c>
      <c r="AEE5" s="430">
        <v>13</v>
      </c>
      <c r="AEF5" s="430">
        <v>3</v>
      </c>
      <c r="AEG5" s="430">
        <v>4</v>
      </c>
      <c r="AEH5" s="430">
        <v>31</v>
      </c>
      <c r="AEI5" s="436">
        <v>10</v>
      </c>
      <c r="AEJ5" s="436">
        <v>7</v>
      </c>
      <c r="AEK5" s="436">
        <v>3</v>
      </c>
      <c r="AEL5" s="436">
        <v>3</v>
      </c>
      <c r="AEM5" s="436">
        <v>23</v>
      </c>
      <c r="AEN5" s="442">
        <v>24</v>
      </c>
      <c r="AEO5" s="442">
        <v>18</v>
      </c>
      <c r="AEP5" s="442">
        <v>2</v>
      </c>
      <c r="AEQ5" s="442">
        <v>3</v>
      </c>
      <c r="AER5" s="442">
        <v>47</v>
      </c>
      <c r="AES5" s="448">
        <v>4</v>
      </c>
      <c r="AET5" s="448">
        <v>5</v>
      </c>
      <c r="AEU5" s="448">
        <v>2</v>
      </c>
      <c r="AEV5" s="448">
        <v>0</v>
      </c>
      <c r="AEW5" s="448">
        <v>11</v>
      </c>
      <c r="AEX5" s="454">
        <v>6</v>
      </c>
      <c r="AEY5" s="454">
        <v>6</v>
      </c>
      <c r="AEZ5" s="454">
        <v>1</v>
      </c>
      <c r="AFA5" s="454">
        <v>0</v>
      </c>
      <c r="AFB5" s="454">
        <v>13</v>
      </c>
      <c r="AFC5" s="460">
        <v>5</v>
      </c>
      <c r="AFD5" s="460">
        <v>4</v>
      </c>
      <c r="AFE5" s="460">
        <v>2</v>
      </c>
      <c r="AFF5" s="460">
        <v>0</v>
      </c>
      <c r="AFG5" s="460">
        <v>11</v>
      </c>
      <c r="AFH5" s="466">
        <v>11</v>
      </c>
      <c r="AFI5" s="466">
        <v>10</v>
      </c>
      <c r="AFJ5" s="466">
        <v>0</v>
      </c>
      <c r="AFK5" s="466">
        <v>1</v>
      </c>
      <c r="AFL5" s="466">
        <v>22</v>
      </c>
      <c r="AFM5" s="472">
        <v>3</v>
      </c>
      <c r="AFN5" s="472">
        <v>1</v>
      </c>
      <c r="AFO5" s="472">
        <v>1</v>
      </c>
      <c r="AFP5" s="472">
        <v>1</v>
      </c>
      <c r="AFQ5" s="472">
        <v>6</v>
      </c>
      <c r="AFR5" s="478">
        <v>6</v>
      </c>
      <c r="AFS5" s="478">
        <v>4</v>
      </c>
      <c r="AFT5" s="478">
        <v>0</v>
      </c>
      <c r="AFU5" s="478">
        <v>0</v>
      </c>
      <c r="AFV5" s="478">
        <v>10</v>
      </c>
      <c r="AFW5" s="484">
        <v>5</v>
      </c>
      <c r="AFX5" s="484">
        <v>0</v>
      </c>
      <c r="AFY5" s="484">
        <v>0</v>
      </c>
      <c r="AFZ5" s="484">
        <v>0</v>
      </c>
      <c r="AGA5" s="484">
        <v>5</v>
      </c>
      <c r="AGB5" s="490">
        <v>2</v>
      </c>
      <c r="AGC5" s="490">
        <v>2</v>
      </c>
      <c r="AGD5" s="490">
        <v>1</v>
      </c>
      <c r="AGE5" s="490">
        <v>1</v>
      </c>
      <c r="AGF5" s="490">
        <v>6</v>
      </c>
      <c r="AGG5" s="496">
        <v>9</v>
      </c>
      <c r="AGH5" s="496">
        <v>7</v>
      </c>
      <c r="AGI5" s="496">
        <v>3</v>
      </c>
      <c r="AGJ5" s="496">
        <v>0</v>
      </c>
      <c r="AGK5" s="496">
        <v>19</v>
      </c>
      <c r="AGL5" s="502">
        <v>2</v>
      </c>
      <c r="AGM5" s="502">
        <v>3</v>
      </c>
      <c r="AGN5" s="502">
        <v>0</v>
      </c>
      <c r="AGO5" s="502">
        <v>1</v>
      </c>
      <c r="AGP5" s="502">
        <v>6</v>
      </c>
      <c r="AGQ5" s="508">
        <v>5</v>
      </c>
      <c r="AGR5" s="508">
        <v>8</v>
      </c>
      <c r="AGS5" s="508">
        <v>0</v>
      </c>
      <c r="AGT5" s="508">
        <v>3</v>
      </c>
      <c r="AGU5" s="508">
        <v>16</v>
      </c>
      <c r="AGV5" s="514">
        <v>7</v>
      </c>
      <c r="AGW5" s="514">
        <v>8</v>
      </c>
      <c r="AGX5" s="514">
        <v>2</v>
      </c>
      <c r="AGY5" s="514">
        <v>0</v>
      </c>
      <c r="AGZ5" s="514">
        <v>17</v>
      </c>
      <c r="AHA5" s="519">
        <v>0</v>
      </c>
      <c r="AHB5" s="519">
        <v>0</v>
      </c>
      <c r="AHC5" s="519">
        <v>0</v>
      </c>
      <c r="AHD5" s="519">
        <v>0</v>
      </c>
      <c r="AHE5" s="519">
        <v>0</v>
      </c>
      <c r="AHF5" s="524">
        <v>3</v>
      </c>
      <c r="AHG5" s="524">
        <v>1</v>
      </c>
      <c r="AHH5" s="524">
        <v>0</v>
      </c>
      <c r="AHI5" s="524">
        <v>0</v>
      </c>
      <c r="AHJ5" s="524">
        <v>4</v>
      </c>
      <c r="AHK5" s="530">
        <v>1</v>
      </c>
      <c r="AHL5" s="530">
        <v>0</v>
      </c>
      <c r="AHM5" s="530">
        <v>0</v>
      </c>
      <c r="AHN5" s="530">
        <v>0</v>
      </c>
      <c r="AHO5" s="530">
        <v>1</v>
      </c>
      <c r="AHP5" s="536">
        <v>0</v>
      </c>
      <c r="AHQ5" s="536">
        <v>0</v>
      </c>
      <c r="AHR5" s="536">
        <v>0</v>
      </c>
      <c r="AHS5" s="536">
        <v>0</v>
      </c>
      <c r="AHT5" s="536">
        <v>0</v>
      </c>
      <c r="AHU5" s="542">
        <v>1</v>
      </c>
      <c r="AHV5" s="542">
        <v>0</v>
      </c>
      <c r="AHW5" s="542">
        <v>0</v>
      </c>
      <c r="AHX5" s="542">
        <v>0</v>
      </c>
      <c r="AHY5" s="542">
        <v>1</v>
      </c>
      <c r="AHZ5" s="548">
        <v>2</v>
      </c>
      <c r="AIA5" s="548">
        <v>2</v>
      </c>
      <c r="AIB5" s="548">
        <v>0</v>
      </c>
      <c r="AIC5" s="548">
        <v>0</v>
      </c>
      <c r="AID5" s="548">
        <v>4</v>
      </c>
      <c r="AIE5" s="553">
        <v>0</v>
      </c>
      <c r="AIF5" s="553">
        <v>0</v>
      </c>
      <c r="AIG5" s="553">
        <v>0</v>
      </c>
      <c r="AIH5" s="553">
        <v>0</v>
      </c>
      <c r="AII5" s="553">
        <v>0</v>
      </c>
      <c r="AIJ5" s="559">
        <v>0</v>
      </c>
      <c r="AIK5" s="559">
        <v>0</v>
      </c>
      <c r="AIL5" s="559">
        <v>0</v>
      </c>
      <c r="AIM5" s="559">
        <v>0</v>
      </c>
      <c r="AIN5" s="559">
        <v>0</v>
      </c>
      <c r="AIO5" s="565">
        <v>0</v>
      </c>
      <c r="AIP5" s="565">
        <v>0</v>
      </c>
      <c r="AIQ5" s="565">
        <v>0</v>
      </c>
      <c r="AIR5" s="565">
        <v>0</v>
      </c>
      <c r="AIS5" s="565">
        <v>0</v>
      </c>
      <c r="AIT5" s="571">
        <v>0</v>
      </c>
      <c r="AIU5" s="571">
        <v>0</v>
      </c>
      <c r="AIV5" s="571">
        <v>0</v>
      </c>
      <c r="AIW5" s="571">
        <v>0</v>
      </c>
      <c r="AIX5" s="571">
        <v>0</v>
      </c>
      <c r="AIY5" s="577">
        <v>1</v>
      </c>
      <c r="AIZ5" s="577">
        <v>0</v>
      </c>
      <c r="AJA5" s="577">
        <v>0</v>
      </c>
      <c r="AJB5" s="577">
        <v>0</v>
      </c>
      <c r="AJC5" s="577">
        <v>1</v>
      </c>
      <c r="AJD5" s="583">
        <v>0</v>
      </c>
      <c r="AJE5" s="583">
        <v>0</v>
      </c>
      <c r="AJF5" s="583">
        <v>0</v>
      </c>
      <c r="AJG5" s="583">
        <v>0</v>
      </c>
      <c r="AJH5" s="583">
        <v>0</v>
      </c>
      <c r="AJI5" s="585">
        <v>0</v>
      </c>
      <c r="AJJ5" s="585">
        <v>0</v>
      </c>
      <c r="AJK5" s="585">
        <v>0</v>
      </c>
      <c r="AJL5" s="585">
        <v>0</v>
      </c>
      <c r="AJM5" s="585">
        <v>0</v>
      </c>
      <c r="AJN5" s="587">
        <v>4</v>
      </c>
      <c r="AJO5" s="587">
        <v>2</v>
      </c>
      <c r="AJP5" s="587">
        <v>0</v>
      </c>
      <c r="AJQ5" s="587">
        <v>0</v>
      </c>
      <c r="AJR5" s="587">
        <v>6</v>
      </c>
    </row>
    <row r="6" spans="1:954" x14ac:dyDescent="0.25">
      <c r="A6" s="8"/>
      <c r="B6" s="17" t="s">
        <v>267</v>
      </c>
      <c r="D6" s="330">
        <f t="shared" si="168"/>
        <v>783</v>
      </c>
      <c r="E6" s="39">
        <v>415</v>
      </c>
      <c r="F6" s="39">
        <v>159</v>
      </c>
      <c r="G6" s="39">
        <v>114</v>
      </c>
      <c r="H6" s="39">
        <v>76</v>
      </c>
      <c r="I6" s="39">
        <v>66</v>
      </c>
      <c r="J6" s="39">
        <v>82</v>
      </c>
      <c r="K6" s="39">
        <v>35</v>
      </c>
      <c r="L6" s="39">
        <v>27</v>
      </c>
      <c r="M6" s="39">
        <v>9</v>
      </c>
      <c r="N6" s="39">
        <v>11</v>
      </c>
      <c r="O6" s="39">
        <v>43</v>
      </c>
      <c r="P6" s="39">
        <v>17</v>
      </c>
      <c r="Q6" s="39">
        <v>18</v>
      </c>
      <c r="R6" s="39">
        <v>4</v>
      </c>
      <c r="S6" s="39">
        <v>4</v>
      </c>
      <c r="T6" s="39">
        <v>72</v>
      </c>
      <c r="U6" s="39">
        <v>29</v>
      </c>
      <c r="V6" s="39">
        <v>20</v>
      </c>
      <c r="W6" s="39">
        <v>13</v>
      </c>
      <c r="X6" s="39">
        <v>10</v>
      </c>
      <c r="Y6" s="39">
        <v>46</v>
      </c>
      <c r="Z6" s="39">
        <v>21</v>
      </c>
      <c r="AA6" s="39">
        <v>15</v>
      </c>
      <c r="AB6" s="39">
        <v>5</v>
      </c>
      <c r="AC6" s="39">
        <v>5</v>
      </c>
      <c r="AD6" s="39">
        <v>7</v>
      </c>
      <c r="AE6" s="39">
        <v>4</v>
      </c>
      <c r="AF6" s="39">
        <v>3</v>
      </c>
      <c r="AG6" s="39">
        <v>0</v>
      </c>
      <c r="AH6" s="39">
        <v>0</v>
      </c>
      <c r="AI6" s="39">
        <v>3</v>
      </c>
      <c r="AJ6" s="39">
        <v>3</v>
      </c>
      <c r="AK6" s="39">
        <v>0</v>
      </c>
      <c r="AL6" s="39">
        <v>0</v>
      </c>
      <c r="AM6" s="39">
        <v>0</v>
      </c>
      <c r="AN6" s="39">
        <v>13</v>
      </c>
      <c r="AO6" s="39">
        <v>4</v>
      </c>
      <c r="AP6" s="39">
        <v>4</v>
      </c>
      <c r="AQ6" s="39">
        <v>1</v>
      </c>
      <c r="AR6" s="39">
        <v>4</v>
      </c>
      <c r="AS6" s="39">
        <v>8</v>
      </c>
      <c r="AT6" s="39">
        <v>4</v>
      </c>
      <c r="AU6" s="39">
        <v>2</v>
      </c>
      <c r="AV6" s="39">
        <v>1</v>
      </c>
      <c r="AW6" s="39">
        <v>1</v>
      </c>
      <c r="AX6" s="39">
        <v>7</v>
      </c>
      <c r="AY6" s="39">
        <v>4</v>
      </c>
      <c r="AZ6" s="39">
        <v>3</v>
      </c>
      <c r="BA6" s="39">
        <v>0</v>
      </c>
      <c r="BB6" s="39">
        <v>0</v>
      </c>
      <c r="BC6" s="39">
        <v>4</v>
      </c>
      <c r="BD6" s="39">
        <v>1</v>
      </c>
      <c r="BE6" s="39">
        <v>2</v>
      </c>
      <c r="BF6" s="39">
        <v>1</v>
      </c>
      <c r="BG6" s="39">
        <v>0</v>
      </c>
      <c r="BH6" s="39">
        <v>11</v>
      </c>
      <c r="BI6" s="39">
        <v>7</v>
      </c>
      <c r="BJ6" s="39">
        <v>3</v>
      </c>
      <c r="BK6" s="39">
        <v>0</v>
      </c>
      <c r="BL6" s="39">
        <v>1</v>
      </c>
      <c r="BM6" s="39">
        <v>2</v>
      </c>
      <c r="BN6" s="39">
        <v>2</v>
      </c>
      <c r="BO6" s="39">
        <v>0</v>
      </c>
      <c r="BP6" s="39">
        <v>0</v>
      </c>
      <c r="BQ6" s="39">
        <v>0</v>
      </c>
      <c r="BR6" s="39">
        <v>2</v>
      </c>
      <c r="BS6" s="39">
        <v>2</v>
      </c>
      <c r="BT6" s="39">
        <v>0</v>
      </c>
      <c r="BU6" s="39">
        <v>0</v>
      </c>
      <c r="BV6" s="39">
        <v>0</v>
      </c>
      <c r="BW6" s="39">
        <v>8</v>
      </c>
      <c r="BX6" s="39">
        <v>4</v>
      </c>
      <c r="BY6" s="39">
        <v>2</v>
      </c>
      <c r="BZ6" s="39">
        <v>0</v>
      </c>
      <c r="CA6" s="39">
        <v>2</v>
      </c>
      <c r="CB6" s="39">
        <v>2</v>
      </c>
      <c r="CC6" s="39">
        <v>2</v>
      </c>
      <c r="CD6" s="39">
        <v>0</v>
      </c>
      <c r="CE6" s="39">
        <v>0</v>
      </c>
      <c r="CF6" s="39">
        <v>0</v>
      </c>
      <c r="CG6" s="39">
        <v>0</v>
      </c>
      <c r="CH6" s="39">
        <v>0</v>
      </c>
      <c r="CI6" s="39">
        <v>0</v>
      </c>
      <c r="CJ6" s="39">
        <v>0</v>
      </c>
      <c r="CK6" s="39">
        <v>0</v>
      </c>
      <c r="CL6" s="39">
        <v>1</v>
      </c>
      <c r="CM6" s="39">
        <v>1</v>
      </c>
      <c r="CN6" s="39">
        <v>0</v>
      </c>
      <c r="CO6" s="39">
        <v>0</v>
      </c>
      <c r="CP6" s="39">
        <v>0</v>
      </c>
      <c r="CQ6" s="39">
        <v>0</v>
      </c>
      <c r="CR6" s="39">
        <v>0</v>
      </c>
      <c r="CS6" s="39">
        <v>0</v>
      </c>
      <c r="CT6" s="39">
        <v>0</v>
      </c>
      <c r="CU6" s="39">
        <v>0</v>
      </c>
      <c r="CV6" s="39">
        <v>0</v>
      </c>
      <c r="CW6" s="39">
        <v>0</v>
      </c>
      <c r="CX6" s="39">
        <v>0</v>
      </c>
      <c r="CY6" s="39">
        <v>0</v>
      </c>
      <c r="CZ6" s="39">
        <v>0</v>
      </c>
      <c r="DA6" s="39">
        <v>55</v>
      </c>
      <c r="DB6" s="39">
        <v>51</v>
      </c>
      <c r="DC6" s="39">
        <v>0</v>
      </c>
      <c r="DD6" s="39">
        <v>2</v>
      </c>
      <c r="DE6" s="39">
        <v>2</v>
      </c>
      <c r="DF6" s="39">
        <v>0</v>
      </c>
      <c r="DG6" s="39">
        <v>0</v>
      </c>
      <c r="DH6" s="39">
        <v>0</v>
      </c>
      <c r="DI6" s="39">
        <v>0</v>
      </c>
      <c r="DJ6" s="39">
        <v>0</v>
      </c>
      <c r="DK6" s="39">
        <v>0</v>
      </c>
      <c r="DL6" s="39">
        <v>0</v>
      </c>
      <c r="DM6" s="39">
        <v>0</v>
      </c>
      <c r="DN6" s="39">
        <v>0</v>
      </c>
      <c r="DO6" s="39">
        <v>0</v>
      </c>
      <c r="DP6" s="39">
        <v>0</v>
      </c>
      <c r="DQ6" s="39">
        <v>0</v>
      </c>
      <c r="DR6" s="39">
        <v>0</v>
      </c>
      <c r="DS6" s="39">
        <v>0</v>
      </c>
      <c r="DT6" s="39">
        <v>0</v>
      </c>
      <c r="DU6" s="40">
        <v>2</v>
      </c>
      <c r="DV6" s="40">
        <v>1</v>
      </c>
      <c r="DW6" s="40">
        <v>1</v>
      </c>
      <c r="DX6" s="40">
        <v>0</v>
      </c>
      <c r="DY6" s="40">
        <v>0</v>
      </c>
      <c r="DZ6" s="11">
        <f t="shared" si="169"/>
        <v>1891</v>
      </c>
      <c r="EA6" s="15">
        <v>611</v>
      </c>
      <c r="EB6" s="15">
        <v>230</v>
      </c>
      <c r="EC6" s="15">
        <v>197</v>
      </c>
      <c r="ED6" s="15">
        <v>88</v>
      </c>
      <c r="EE6" s="15">
        <v>96</v>
      </c>
      <c r="EF6" s="57">
        <v>254</v>
      </c>
      <c r="EG6" s="57">
        <v>76</v>
      </c>
      <c r="EH6" s="57">
        <v>70</v>
      </c>
      <c r="EI6" s="57">
        <v>49</v>
      </c>
      <c r="EJ6" s="57">
        <v>59</v>
      </c>
      <c r="EK6" s="67">
        <v>261</v>
      </c>
      <c r="EL6" s="67">
        <v>120</v>
      </c>
      <c r="EM6" s="67">
        <v>98</v>
      </c>
      <c r="EN6" s="67">
        <v>22</v>
      </c>
      <c r="EO6" s="67">
        <v>21</v>
      </c>
      <c r="EP6" s="75">
        <v>90</v>
      </c>
      <c r="EQ6" s="75">
        <v>33</v>
      </c>
      <c r="ER6" s="75">
        <v>33</v>
      </c>
      <c r="ES6" s="75">
        <v>17</v>
      </c>
      <c r="ET6" s="75">
        <v>7</v>
      </c>
      <c r="EU6" s="83">
        <v>74</v>
      </c>
      <c r="EV6" s="83">
        <v>34</v>
      </c>
      <c r="EW6" s="83">
        <v>27</v>
      </c>
      <c r="EX6" s="83">
        <v>6</v>
      </c>
      <c r="EY6" s="83">
        <v>7</v>
      </c>
      <c r="EZ6" s="93">
        <v>70</v>
      </c>
      <c r="FA6" s="93">
        <v>36</v>
      </c>
      <c r="FB6" s="93">
        <v>22</v>
      </c>
      <c r="FC6" s="93">
        <v>6</v>
      </c>
      <c r="FD6" s="93">
        <v>6</v>
      </c>
      <c r="FE6" s="102">
        <v>31</v>
      </c>
      <c r="FF6" s="102">
        <v>15</v>
      </c>
      <c r="FG6" s="102">
        <v>10</v>
      </c>
      <c r="FH6" s="102">
        <v>5</v>
      </c>
      <c r="FI6" s="102">
        <v>1</v>
      </c>
      <c r="FJ6" s="112">
        <v>26</v>
      </c>
      <c r="FK6" s="112">
        <v>11</v>
      </c>
      <c r="FL6" s="112">
        <v>12</v>
      </c>
      <c r="FM6" s="112">
        <v>2</v>
      </c>
      <c r="FN6" s="112">
        <v>1</v>
      </c>
      <c r="FO6" s="122">
        <v>18</v>
      </c>
      <c r="FP6" s="122">
        <v>8</v>
      </c>
      <c r="FQ6" s="122">
        <v>7</v>
      </c>
      <c r="FR6" s="122">
        <v>3</v>
      </c>
      <c r="FS6" s="122">
        <v>0</v>
      </c>
      <c r="FT6" s="132">
        <v>18</v>
      </c>
      <c r="FU6" s="132">
        <v>8</v>
      </c>
      <c r="FV6" s="132">
        <v>3</v>
      </c>
      <c r="FW6" s="132">
        <v>4</v>
      </c>
      <c r="FX6" s="132">
        <v>3</v>
      </c>
      <c r="FY6" s="142">
        <v>19</v>
      </c>
      <c r="FZ6" s="142">
        <v>11</v>
      </c>
      <c r="GA6" s="142">
        <v>7</v>
      </c>
      <c r="GB6" s="142">
        <v>1</v>
      </c>
      <c r="GC6" s="142">
        <v>0</v>
      </c>
      <c r="GD6" s="151">
        <v>139</v>
      </c>
      <c r="GE6" s="151">
        <v>80</v>
      </c>
      <c r="GF6" s="151">
        <v>32</v>
      </c>
      <c r="GG6" s="151">
        <v>14</v>
      </c>
      <c r="GH6" s="151">
        <v>13</v>
      </c>
      <c r="GI6" s="160">
        <v>6</v>
      </c>
      <c r="GJ6" s="160">
        <v>5</v>
      </c>
      <c r="GK6" s="160">
        <v>1</v>
      </c>
      <c r="GL6" s="160">
        <v>0</v>
      </c>
      <c r="GM6" s="160">
        <v>0</v>
      </c>
      <c r="GN6" s="169">
        <v>10</v>
      </c>
      <c r="GO6" s="169">
        <v>5</v>
      </c>
      <c r="GP6" s="169">
        <v>4</v>
      </c>
      <c r="GQ6" s="169">
        <v>0</v>
      </c>
      <c r="GR6" s="169">
        <v>1</v>
      </c>
      <c r="GS6" s="179">
        <v>15</v>
      </c>
      <c r="GT6" s="179">
        <v>7</v>
      </c>
      <c r="GU6" s="179">
        <v>3</v>
      </c>
      <c r="GV6" s="179">
        <v>0</v>
      </c>
      <c r="GW6" s="179">
        <v>5</v>
      </c>
      <c r="GX6" s="190">
        <v>14</v>
      </c>
      <c r="GY6" s="190">
        <v>5</v>
      </c>
      <c r="GZ6" s="190">
        <v>4</v>
      </c>
      <c r="HA6" s="190">
        <v>2</v>
      </c>
      <c r="HB6" s="190">
        <v>3</v>
      </c>
      <c r="HC6" s="200">
        <v>14</v>
      </c>
      <c r="HD6" s="200">
        <v>5</v>
      </c>
      <c r="HE6" s="200">
        <v>5</v>
      </c>
      <c r="HF6" s="200">
        <v>3</v>
      </c>
      <c r="HG6" s="200">
        <v>1</v>
      </c>
      <c r="HH6" s="209">
        <v>11</v>
      </c>
      <c r="HI6" s="209">
        <v>10</v>
      </c>
      <c r="HJ6" s="209">
        <v>1</v>
      </c>
      <c r="HK6" s="209">
        <v>0</v>
      </c>
      <c r="HL6" s="209">
        <v>0</v>
      </c>
      <c r="HM6" s="218">
        <v>0</v>
      </c>
      <c r="HN6" s="218">
        <v>0</v>
      </c>
      <c r="HO6" s="218">
        <v>0</v>
      </c>
      <c r="HP6" s="218">
        <v>0</v>
      </c>
      <c r="HQ6" s="218">
        <v>0</v>
      </c>
      <c r="HR6" s="229">
        <v>5</v>
      </c>
      <c r="HS6" s="229">
        <v>2</v>
      </c>
      <c r="HT6" s="229">
        <v>2</v>
      </c>
      <c r="HU6" s="229">
        <v>1</v>
      </c>
      <c r="HV6" s="229">
        <v>0</v>
      </c>
      <c r="HW6" s="241">
        <v>174</v>
      </c>
      <c r="HX6" s="241">
        <v>154</v>
      </c>
      <c r="HY6" s="241">
        <v>10</v>
      </c>
      <c r="HZ6" s="241">
        <v>5</v>
      </c>
      <c r="IA6" s="241">
        <v>5</v>
      </c>
      <c r="IB6" s="253">
        <v>9</v>
      </c>
      <c r="IC6" s="253">
        <v>9</v>
      </c>
      <c r="ID6" s="253">
        <v>0</v>
      </c>
      <c r="IE6" s="253">
        <v>0</v>
      </c>
      <c r="IF6" s="253">
        <v>0</v>
      </c>
      <c r="IG6" s="265">
        <v>4</v>
      </c>
      <c r="IH6" s="265">
        <v>1</v>
      </c>
      <c r="II6" s="265">
        <v>1</v>
      </c>
      <c r="IJ6" s="265">
        <v>1</v>
      </c>
      <c r="IK6" s="265">
        <v>1</v>
      </c>
      <c r="IL6" s="276">
        <v>8</v>
      </c>
      <c r="IM6" s="276">
        <v>3</v>
      </c>
      <c r="IN6" s="276">
        <v>2</v>
      </c>
      <c r="IO6" s="276">
        <v>2</v>
      </c>
      <c r="IP6" s="276">
        <v>1</v>
      </c>
      <c r="IQ6" s="287">
        <v>1</v>
      </c>
      <c r="IR6" s="287">
        <v>1</v>
      </c>
      <c r="IS6" s="287">
        <v>0</v>
      </c>
      <c r="IT6" s="287">
        <v>0</v>
      </c>
      <c r="IU6" s="287">
        <v>0</v>
      </c>
      <c r="IV6" s="299">
        <v>9</v>
      </c>
      <c r="IW6" s="299">
        <v>8</v>
      </c>
      <c r="IX6" s="299">
        <v>1</v>
      </c>
      <c r="IY6" s="299">
        <v>0</v>
      </c>
      <c r="IZ6" s="299">
        <v>0</v>
      </c>
      <c r="JA6" s="307">
        <f t="shared" si="170"/>
        <v>2120</v>
      </c>
      <c r="JB6" s="39">
        <v>743</v>
      </c>
      <c r="JC6" s="39">
        <v>313</v>
      </c>
      <c r="JD6" s="39">
        <v>225</v>
      </c>
      <c r="JE6" s="39">
        <v>100</v>
      </c>
      <c r="JF6" s="39">
        <v>105</v>
      </c>
      <c r="JG6" s="39">
        <v>207</v>
      </c>
      <c r="JH6" s="39">
        <v>61</v>
      </c>
      <c r="JI6" s="39">
        <v>67</v>
      </c>
      <c r="JJ6" s="39">
        <v>37</v>
      </c>
      <c r="JK6" s="39">
        <v>42</v>
      </c>
      <c r="JL6" s="39">
        <v>407</v>
      </c>
      <c r="JM6" s="39">
        <v>184</v>
      </c>
      <c r="JN6" s="39">
        <v>143</v>
      </c>
      <c r="JO6" s="39">
        <v>33</v>
      </c>
      <c r="JP6" s="39">
        <v>47</v>
      </c>
      <c r="JQ6" s="39">
        <v>98</v>
      </c>
      <c r="JR6" s="39">
        <v>32</v>
      </c>
      <c r="JS6" s="39">
        <v>34</v>
      </c>
      <c r="JT6" s="39">
        <v>16</v>
      </c>
      <c r="JU6" s="39">
        <v>16</v>
      </c>
      <c r="JV6" s="39">
        <v>110</v>
      </c>
      <c r="JW6" s="39">
        <v>60</v>
      </c>
      <c r="JX6" s="39">
        <v>25</v>
      </c>
      <c r="JY6" s="39">
        <v>10</v>
      </c>
      <c r="JZ6" s="39">
        <v>15</v>
      </c>
      <c r="KA6" s="39">
        <v>37</v>
      </c>
      <c r="KB6" s="39">
        <v>13</v>
      </c>
      <c r="KC6" s="39">
        <v>15</v>
      </c>
      <c r="KD6" s="39">
        <v>5</v>
      </c>
      <c r="KE6" s="39">
        <v>4</v>
      </c>
      <c r="KF6" s="39">
        <v>25</v>
      </c>
      <c r="KG6" s="39">
        <v>11</v>
      </c>
      <c r="KH6" s="39">
        <v>9</v>
      </c>
      <c r="KI6" s="39">
        <v>4</v>
      </c>
      <c r="KJ6" s="39">
        <v>1</v>
      </c>
      <c r="KK6" s="39">
        <v>12</v>
      </c>
      <c r="KL6" s="39">
        <v>10</v>
      </c>
      <c r="KM6" s="39">
        <v>2</v>
      </c>
      <c r="KN6" s="39">
        <v>0</v>
      </c>
      <c r="KO6" s="39">
        <v>0</v>
      </c>
      <c r="KP6" s="39">
        <v>11</v>
      </c>
      <c r="KQ6" s="39">
        <v>6</v>
      </c>
      <c r="KR6" s="39">
        <v>5</v>
      </c>
      <c r="KS6" s="39">
        <v>0</v>
      </c>
      <c r="KT6" s="39">
        <v>0</v>
      </c>
      <c r="KU6" s="39">
        <v>25</v>
      </c>
      <c r="KV6" s="39">
        <v>9</v>
      </c>
      <c r="KW6" s="39">
        <v>6</v>
      </c>
      <c r="KX6" s="39">
        <v>5</v>
      </c>
      <c r="KY6" s="39">
        <v>5</v>
      </c>
      <c r="KZ6" s="39">
        <v>7</v>
      </c>
      <c r="LA6" s="39">
        <v>4</v>
      </c>
      <c r="LB6" s="39">
        <v>3</v>
      </c>
      <c r="LC6" s="39">
        <v>0</v>
      </c>
      <c r="LD6" s="39">
        <v>0</v>
      </c>
      <c r="LE6" s="39">
        <v>101</v>
      </c>
      <c r="LF6" s="39">
        <v>44</v>
      </c>
      <c r="LG6" s="39">
        <v>29</v>
      </c>
      <c r="LH6" s="39">
        <v>10</v>
      </c>
      <c r="LI6" s="39">
        <v>18</v>
      </c>
      <c r="LJ6" s="39">
        <v>22</v>
      </c>
      <c r="LK6" s="39">
        <v>9</v>
      </c>
      <c r="LL6" s="39">
        <v>7</v>
      </c>
      <c r="LM6" s="39">
        <v>3</v>
      </c>
      <c r="LN6" s="39">
        <v>3</v>
      </c>
      <c r="LO6" s="39">
        <v>16</v>
      </c>
      <c r="LP6" s="39">
        <v>9</v>
      </c>
      <c r="LQ6" s="39">
        <v>4</v>
      </c>
      <c r="LR6" s="39">
        <v>1</v>
      </c>
      <c r="LS6" s="39">
        <v>2</v>
      </c>
      <c r="LT6" s="39">
        <v>0</v>
      </c>
      <c r="LU6" s="39">
        <v>0</v>
      </c>
      <c r="LV6" s="39">
        <v>0</v>
      </c>
      <c r="LW6" s="39">
        <v>0</v>
      </c>
      <c r="LX6" s="39">
        <v>0</v>
      </c>
      <c r="LY6" s="39">
        <v>17</v>
      </c>
      <c r="LZ6" s="39">
        <v>4</v>
      </c>
      <c r="MA6" s="39">
        <v>5</v>
      </c>
      <c r="MB6" s="39">
        <v>5</v>
      </c>
      <c r="MC6" s="39">
        <v>3</v>
      </c>
      <c r="MD6" s="39">
        <v>0</v>
      </c>
      <c r="ME6" s="39">
        <v>0</v>
      </c>
      <c r="MF6" s="39">
        <v>0</v>
      </c>
      <c r="MG6" s="39">
        <v>0</v>
      </c>
      <c r="MH6" s="39">
        <v>0</v>
      </c>
      <c r="MI6" s="39">
        <v>10</v>
      </c>
      <c r="MJ6" s="39">
        <v>8</v>
      </c>
      <c r="MK6" s="39">
        <v>1</v>
      </c>
      <c r="ML6" s="39">
        <v>0</v>
      </c>
      <c r="MM6" s="39">
        <v>1</v>
      </c>
      <c r="MN6" s="39">
        <v>0</v>
      </c>
      <c r="MO6" s="39">
        <v>0</v>
      </c>
      <c r="MP6" s="39">
        <v>0</v>
      </c>
      <c r="MQ6" s="39">
        <v>0</v>
      </c>
      <c r="MR6" s="39">
        <v>0</v>
      </c>
      <c r="MS6" s="39">
        <v>3</v>
      </c>
      <c r="MT6" s="39">
        <v>1</v>
      </c>
      <c r="MU6" s="39">
        <v>1</v>
      </c>
      <c r="MV6" s="39">
        <v>1</v>
      </c>
      <c r="MW6" s="39">
        <v>0</v>
      </c>
      <c r="MX6" s="39">
        <v>239</v>
      </c>
      <c r="MY6" s="39">
        <v>197</v>
      </c>
      <c r="MZ6" s="39">
        <v>19</v>
      </c>
      <c r="NA6" s="39">
        <v>14</v>
      </c>
      <c r="NB6" s="39">
        <v>9</v>
      </c>
      <c r="NC6" s="39">
        <v>0</v>
      </c>
      <c r="ND6" s="39">
        <v>0</v>
      </c>
      <c r="NE6" s="39">
        <v>0</v>
      </c>
      <c r="NF6" s="39">
        <v>0</v>
      </c>
      <c r="NG6" s="39">
        <v>0</v>
      </c>
      <c r="NH6" s="39">
        <v>10</v>
      </c>
      <c r="NI6" s="39">
        <v>5</v>
      </c>
      <c r="NJ6" s="39">
        <v>3</v>
      </c>
      <c r="NK6" s="39">
        <v>2</v>
      </c>
      <c r="NL6" s="39">
        <v>0</v>
      </c>
      <c r="NM6" s="39">
        <v>1</v>
      </c>
      <c r="NN6" s="39">
        <v>1</v>
      </c>
      <c r="NO6" s="39">
        <v>0</v>
      </c>
      <c r="NP6" s="39">
        <v>0</v>
      </c>
      <c r="NQ6" s="39">
        <v>0</v>
      </c>
      <c r="NR6" s="39">
        <v>11</v>
      </c>
      <c r="NS6" s="39">
        <v>3</v>
      </c>
      <c r="NT6" s="39">
        <v>1</v>
      </c>
      <c r="NU6" s="39">
        <v>4</v>
      </c>
      <c r="NV6" s="39">
        <v>3</v>
      </c>
      <c r="NW6" s="39">
        <v>0</v>
      </c>
      <c r="NX6" s="39">
        <v>0</v>
      </c>
      <c r="NY6" s="39">
        <v>0</v>
      </c>
      <c r="NZ6" s="39">
        <v>0</v>
      </c>
      <c r="OA6" s="39">
        <v>0</v>
      </c>
      <c r="OB6" s="39">
        <v>8</v>
      </c>
      <c r="OC6" s="39">
        <v>1</v>
      </c>
      <c r="OD6" s="39">
        <v>2</v>
      </c>
      <c r="OE6" s="39">
        <v>4</v>
      </c>
      <c r="OF6" s="39">
        <v>1</v>
      </c>
      <c r="OG6" s="32">
        <f t="shared" si="171"/>
        <v>2931</v>
      </c>
      <c r="OH6" s="39">
        <v>969</v>
      </c>
      <c r="OI6" s="39">
        <v>351</v>
      </c>
      <c r="OJ6" s="39">
        <v>308</v>
      </c>
      <c r="OK6" s="39">
        <v>151</v>
      </c>
      <c r="OL6" s="39">
        <v>159</v>
      </c>
      <c r="OM6" s="39">
        <v>188</v>
      </c>
      <c r="ON6" s="39">
        <v>79</v>
      </c>
      <c r="OO6" s="39">
        <v>47</v>
      </c>
      <c r="OP6" s="39">
        <v>27</v>
      </c>
      <c r="OQ6" s="39">
        <v>35</v>
      </c>
      <c r="OR6" s="39">
        <v>807</v>
      </c>
      <c r="OS6" s="39">
        <v>321</v>
      </c>
      <c r="OT6" s="39">
        <v>291</v>
      </c>
      <c r="OU6" s="39">
        <v>98</v>
      </c>
      <c r="OV6" s="39">
        <v>97</v>
      </c>
      <c r="OW6" s="39">
        <v>140</v>
      </c>
      <c r="OX6" s="39">
        <v>51</v>
      </c>
      <c r="OY6" s="39">
        <v>48</v>
      </c>
      <c r="OZ6" s="39">
        <v>28</v>
      </c>
      <c r="PA6" s="39">
        <v>13</v>
      </c>
      <c r="PB6" s="39">
        <v>200</v>
      </c>
      <c r="PC6" s="39">
        <v>90</v>
      </c>
      <c r="PD6" s="39">
        <v>54</v>
      </c>
      <c r="PE6" s="39">
        <v>25</v>
      </c>
      <c r="PF6" s="39">
        <v>31</v>
      </c>
      <c r="PG6" s="39">
        <v>19</v>
      </c>
      <c r="PH6" s="39">
        <v>3</v>
      </c>
      <c r="PI6" s="39">
        <v>11</v>
      </c>
      <c r="PJ6" s="39">
        <v>2</v>
      </c>
      <c r="PK6" s="39">
        <v>3</v>
      </c>
      <c r="PL6" s="39">
        <v>26</v>
      </c>
      <c r="PM6" s="39">
        <v>17</v>
      </c>
      <c r="PN6" s="39">
        <v>6</v>
      </c>
      <c r="PO6" s="39">
        <v>2</v>
      </c>
      <c r="PP6" s="39">
        <v>1</v>
      </c>
      <c r="PQ6" s="39">
        <v>14</v>
      </c>
      <c r="PR6" s="39">
        <v>1</v>
      </c>
      <c r="PS6" s="39">
        <v>7</v>
      </c>
      <c r="PT6" s="39">
        <v>5</v>
      </c>
      <c r="PU6" s="39">
        <v>1</v>
      </c>
      <c r="PV6" s="39">
        <v>43</v>
      </c>
      <c r="PW6" s="39">
        <v>18</v>
      </c>
      <c r="PX6" s="39">
        <v>17</v>
      </c>
      <c r="PY6" s="39">
        <v>4</v>
      </c>
      <c r="PZ6" s="39">
        <v>4</v>
      </c>
      <c r="QA6" s="39">
        <v>13</v>
      </c>
      <c r="QB6" s="39">
        <v>6</v>
      </c>
      <c r="QC6" s="39">
        <v>5</v>
      </c>
      <c r="QD6" s="39">
        <v>1</v>
      </c>
      <c r="QE6" s="39">
        <v>1</v>
      </c>
      <c r="QF6" s="39">
        <v>13</v>
      </c>
      <c r="QG6" s="39">
        <v>7</v>
      </c>
      <c r="QH6" s="39">
        <v>5</v>
      </c>
      <c r="QI6" s="39">
        <v>1</v>
      </c>
      <c r="QJ6" s="39">
        <v>0</v>
      </c>
      <c r="QK6" s="39">
        <v>103</v>
      </c>
      <c r="QL6" s="39">
        <v>23</v>
      </c>
      <c r="QM6" s="39">
        <v>40</v>
      </c>
      <c r="QN6" s="39">
        <v>20</v>
      </c>
      <c r="QO6" s="39">
        <v>20</v>
      </c>
      <c r="QP6" s="39">
        <v>29</v>
      </c>
      <c r="QQ6" s="39">
        <v>11</v>
      </c>
      <c r="QR6" s="39">
        <v>9</v>
      </c>
      <c r="QS6" s="39">
        <v>6</v>
      </c>
      <c r="QT6" s="39">
        <v>3</v>
      </c>
      <c r="QU6" s="39">
        <v>20</v>
      </c>
      <c r="QV6" s="39">
        <v>7</v>
      </c>
      <c r="QW6" s="39">
        <v>5</v>
      </c>
      <c r="QX6" s="39">
        <v>4</v>
      </c>
      <c r="QY6" s="39">
        <v>4</v>
      </c>
      <c r="QZ6" s="39">
        <v>2</v>
      </c>
      <c r="RA6" s="39">
        <v>1</v>
      </c>
      <c r="RB6" s="39">
        <v>1</v>
      </c>
      <c r="RC6" s="39">
        <v>0</v>
      </c>
      <c r="RD6" s="39">
        <v>0</v>
      </c>
      <c r="RE6" s="39">
        <v>5</v>
      </c>
      <c r="RF6" s="39">
        <v>2</v>
      </c>
      <c r="RG6" s="39">
        <v>2</v>
      </c>
      <c r="RH6" s="39">
        <v>1</v>
      </c>
      <c r="RI6" s="39">
        <v>0</v>
      </c>
      <c r="RJ6" s="39">
        <v>2</v>
      </c>
      <c r="RK6" s="39">
        <v>2</v>
      </c>
      <c r="RL6" s="39">
        <v>0</v>
      </c>
      <c r="RM6" s="39">
        <v>0</v>
      </c>
      <c r="RN6" s="39">
        <v>0</v>
      </c>
      <c r="RO6" s="39">
        <v>16</v>
      </c>
      <c r="RP6" s="39">
        <v>8</v>
      </c>
      <c r="RQ6" s="39">
        <v>2</v>
      </c>
      <c r="RR6" s="39">
        <v>4</v>
      </c>
      <c r="RS6" s="39">
        <v>2</v>
      </c>
      <c r="RT6" s="39">
        <v>0</v>
      </c>
      <c r="RU6" s="39">
        <v>0</v>
      </c>
      <c r="RV6" s="39">
        <v>0</v>
      </c>
      <c r="RW6" s="39">
        <v>0</v>
      </c>
      <c r="RX6" s="39">
        <v>0</v>
      </c>
      <c r="RY6" s="39">
        <v>3</v>
      </c>
      <c r="RZ6" s="39">
        <v>1</v>
      </c>
      <c r="SA6" s="39">
        <v>2</v>
      </c>
      <c r="SB6" s="39">
        <v>0</v>
      </c>
      <c r="SC6" s="39">
        <v>0</v>
      </c>
      <c r="SD6" s="39">
        <v>301</v>
      </c>
      <c r="SE6" s="39">
        <v>231</v>
      </c>
      <c r="SF6" s="39">
        <v>30</v>
      </c>
      <c r="SG6" s="39">
        <v>19</v>
      </c>
      <c r="SH6" s="39">
        <v>21</v>
      </c>
      <c r="SI6" s="39">
        <v>0</v>
      </c>
      <c r="SJ6" s="39">
        <v>0</v>
      </c>
      <c r="SK6" s="39">
        <v>0</v>
      </c>
      <c r="SL6" s="39">
        <v>0</v>
      </c>
      <c r="SM6" s="39">
        <v>0</v>
      </c>
      <c r="SN6" s="39">
        <v>0</v>
      </c>
      <c r="SO6" s="39">
        <v>0</v>
      </c>
      <c r="SP6" s="39">
        <v>0</v>
      </c>
      <c r="SQ6" s="39">
        <v>0</v>
      </c>
      <c r="SR6" s="39">
        <v>0</v>
      </c>
      <c r="SS6" s="39">
        <v>5</v>
      </c>
      <c r="ST6" s="39">
        <v>4</v>
      </c>
      <c r="SU6" s="39">
        <v>1</v>
      </c>
      <c r="SV6" s="39">
        <v>0</v>
      </c>
      <c r="SW6" s="39">
        <v>0</v>
      </c>
      <c r="SX6" s="39">
        <v>0</v>
      </c>
      <c r="SY6" s="39">
        <v>0</v>
      </c>
      <c r="SZ6" s="39">
        <v>0</v>
      </c>
      <c r="TA6" s="39">
        <v>0</v>
      </c>
      <c r="TB6" s="39">
        <v>0</v>
      </c>
      <c r="TC6" s="39">
        <v>7</v>
      </c>
      <c r="TD6" s="39">
        <v>3</v>
      </c>
      <c r="TE6" s="39">
        <v>3</v>
      </c>
      <c r="TF6" s="39">
        <v>0</v>
      </c>
      <c r="TG6" s="39">
        <v>1</v>
      </c>
      <c r="TH6" s="39">
        <v>0</v>
      </c>
      <c r="TI6" s="39">
        <v>0</v>
      </c>
      <c r="TJ6" s="39">
        <v>0</v>
      </c>
      <c r="TK6" s="39">
        <v>0</v>
      </c>
      <c r="TL6" s="39">
        <v>0</v>
      </c>
      <c r="TM6" s="39">
        <v>2</v>
      </c>
      <c r="TN6" s="39">
        <v>2</v>
      </c>
      <c r="TO6" s="39">
        <v>0</v>
      </c>
      <c r="TP6" s="39">
        <v>0</v>
      </c>
      <c r="TQ6" s="39">
        <v>0</v>
      </c>
      <c r="TR6" s="39">
        <v>0</v>
      </c>
      <c r="TS6" s="39">
        <v>0</v>
      </c>
      <c r="TT6" s="39">
        <v>0</v>
      </c>
      <c r="TU6" s="39">
        <v>0</v>
      </c>
      <c r="TV6" s="39">
        <v>0</v>
      </c>
      <c r="TW6" s="39">
        <v>2</v>
      </c>
      <c r="TX6" s="39">
        <v>2</v>
      </c>
      <c r="TY6" s="39">
        <v>0</v>
      </c>
      <c r="TZ6" s="39">
        <v>0</v>
      </c>
      <c r="UA6" s="39">
        <v>0</v>
      </c>
      <c r="UB6" s="39">
        <v>2</v>
      </c>
      <c r="UC6" s="39">
        <v>1</v>
      </c>
      <c r="UD6" s="39">
        <v>0</v>
      </c>
      <c r="UE6" s="39">
        <v>1</v>
      </c>
      <c r="UF6" s="39">
        <v>0</v>
      </c>
      <c r="UG6" s="32">
        <f t="shared" si="172"/>
        <v>4094</v>
      </c>
      <c r="UH6" s="39">
        <v>1138</v>
      </c>
      <c r="UI6" s="40">
        <v>466</v>
      </c>
      <c r="UJ6" s="39">
        <v>369</v>
      </c>
      <c r="UK6" s="39">
        <v>151</v>
      </c>
      <c r="UL6" s="39">
        <v>152</v>
      </c>
      <c r="UM6" s="39">
        <v>263</v>
      </c>
      <c r="UN6" s="40">
        <v>97</v>
      </c>
      <c r="UO6" s="39">
        <v>80</v>
      </c>
      <c r="UP6" s="39">
        <v>44</v>
      </c>
      <c r="UQ6" s="39">
        <v>42</v>
      </c>
      <c r="UR6" s="39">
        <v>1146</v>
      </c>
      <c r="US6" s="40">
        <v>495</v>
      </c>
      <c r="UT6" s="39">
        <v>401</v>
      </c>
      <c r="UU6" s="39">
        <v>131</v>
      </c>
      <c r="UV6" s="39">
        <v>119</v>
      </c>
      <c r="UW6" s="39">
        <v>279</v>
      </c>
      <c r="UX6" s="40">
        <v>118</v>
      </c>
      <c r="UY6" s="39">
        <v>90</v>
      </c>
      <c r="UZ6" s="39">
        <v>30</v>
      </c>
      <c r="VA6" s="39">
        <v>41</v>
      </c>
      <c r="VB6" s="39">
        <v>55</v>
      </c>
      <c r="VC6" s="40">
        <v>22</v>
      </c>
      <c r="VD6" s="39">
        <v>20</v>
      </c>
      <c r="VE6" s="39">
        <v>2</v>
      </c>
      <c r="VF6" s="39">
        <v>11</v>
      </c>
      <c r="VG6" s="39">
        <v>17</v>
      </c>
      <c r="VH6" s="40">
        <v>7</v>
      </c>
      <c r="VI6" s="39">
        <v>10</v>
      </c>
      <c r="VJ6" s="39">
        <v>0</v>
      </c>
      <c r="VK6" s="39">
        <v>0</v>
      </c>
      <c r="VL6" s="39">
        <v>63</v>
      </c>
      <c r="VM6" s="40">
        <v>26</v>
      </c>
      <c r="VN6" s="39">
        <v>18</v>
      </c>
      <c r="VO6" s="39">
        <v>13</v>
      </c>
      <c r="VP6" s="39">
        <v>6</v>
      </c>
      <c r="VQ6" s="39">
        <v>2</v>
      </c>
      <c r="VR6" s="40">
        <v>2</v>
      </c>
      <c r="VS6" s="39">
        <v>0</v>
      </c>
      <c r="VT6" s="39">
        <v>0</v>
      </c>
      <c r="VU6" s="39">
        <v>0</v>
      </c>
      <c r="VV6" s="39">
        <v>44</v>
      </c>
      <c r="VW6" s="40">
        <v>19</v>
      </c>
      <c r="VX6" s="39">
        <v>13</v>
      </c>
      <c r="VY6" s="39">
        <v>9</v>
      </c>
      <c r="VZ6" s="39">
        <v>3</v>
      </c>
      <c r="WA6" s="39">
        <v>24</v>
      </c>
      <c r="WB6" s="40">
        <v>14</v>
      </c>
      <c r="WC6" s="39">
        <v>5</v>
      </c>
      <c r="WD6" s="39">
        <v>3</v>
      </c>
      <c r="WE6" s="39">
        <v>2</v>
      </c>
      <c r="WF6" s="39">
        <v>22</v>
      </c>
      <c r="WG6" s="40">
        <v>12</v>
      </c>
      <c r="WH6" s="39">
        <v>6</v>
      </c>
      <c r="WI6" s="39">
        <v>1</v>
      </c>
      <c r="WJ6" s="39">
        <v>3</v>
      </c>
      <c r="WK6" s="39">
        <v>478</v>
      </c>
      <c r="WL6" s="40">
        <v>212</v>
      </c>
      <c r="WM6" s="39">
        <v>192</v>
      </c>
      <c r="WN6" s="39">
        <v>42</v>
      </c>
      <c r="WO6" s="39">
        <v>32</v>
      </c>
      <c r="WP6" s="39">
        <v>46</v>
      </c>
      <c r="WQ6" s="40">
        <v>17</v>
      </c>
      <c r="WR6" s="39">
        <v>13</v>
      </c>
      <c r="WS6" s="39">
        <v>8</v>
      </c>
      <c r="WT6" s="39">
        <v>8</v>
      </c>
      <c r="WU6" s="39">
        <v>6</v>
      </c>
      <c r="WV6" s="40">
        <v>2</v>
      </c>
      <c r="WW6" s="39">
        <v>1</v>
      </c>
      <c r="WX6" s="39">
        <v>1</v>
      </c>
      <c r="WY6" s="39">
        <v>2</v>
      </c>
      <c r="WZ6" s="39">
        <v>0</v>
      </c>
      <c r="XA6" s="40">
        <v>0</v>
      </c>
      <c r="XB6" s="39">
        <v>0</v>
      </c>
      <c r="XC6" s="39">
        <v>0</v>
      </c>
      <c r="XD6" s="39">
        <v>0</v>
      </c>
      <c r="XE6" s="39">
        <v>16</v>
      </c>
      <c r="XF6" s="40">
        <v>5</v>
      </c>
      <c r="XG6" s="39">
        <v>6</v>
      </c>
      <c r="XH6" s="39">
        <v>3</v>
      </c>
      <c r="XI6" s="39">
        <v>2</v>
      </c>
      <c r="XJ6" s="39">
        <v>4</v>
      </c>
      <c r="XK6" s="40">
        <v>3</v>
      </c>
      <c r="XL6" s="39">
        <v>1</v>
      </c>
      <c r="XM6" s="39">
        <v>0</v>
      </c>
      <c r="XN6" s="39">
        <v>0</v>
      </c>
      <c r="XO6" s="39">
        <v>33</v>
      </c>
      <c r="XP6" s="40">
        <v>13</v>
      </c>
      <c r="XQ6" s="39">
        <v>7</v>
      </c>
      <c r="XR6" s="39">
        <v>4</v>
      </c>
      <c r="XS6" s="39">
        <v>9</v>
      </c>
      <c r="XT6" s="39">
        <v>0</v>
      </c>
      <c r="XU6" s="40">
        <v>0</v>
      </c>
      <c r="XV6" s="41">
        <v>0</v>
      </c>
      <c r="XW6" s="41">
        <v>0</v>
      </c>
      <c r="XX6" s="41">
        <v>0</v>
      </c>
      <c r="XY6" s="39">
        <v>7</v>
      </c>
      <c r="XZ6" s="40">
        <v>2</v>
      </c>
      <c r="YA6" s="39">
        <v>3</v>
      </c>
      <c r="YB6" s="39">
        <v>1</v>
      </c>
      <c r="YC6" s="39">
        <v>1</v>
      </c>
      <c r="YD6" s="39">
        <v>335</v>
      </c>
      <c r="YE6" s="40">
        <v>269</v>
      </c>
      <c r="YF6" s="39">
        <v>35</v>
      </c>
      <c r="YG6" s="39">
        <v>9</v>
      </c>
      <c r="YH6" s="39">
        <v>22</v>
      </c>
      <c r="YI6" s="39">
        <v>0</v>
      </c>
      <c r="YJ6" s="39">
        <v>0</v>
      </c>
      <c r="YK6" s="39">
        <v>0</v>
      </c>
      <c r="YL6" s="39">
        <v>0</v>
      </c>
      <c r="YM6" s="39">
        <v>0</v>
      </c>
      <c r="YN6" s="39">
        <v>2</v>
      </c>
      <c r="YO6" s="40">
        <v>0</v>
      </c>
      <c r="YP6" s="39">
        <v>0</v>
      </c>
      <c r="YQ6" s="39">
        <v>1</v>
      </c>
      <c r="YR6" s="39">
        <v>1</v>
      </c>
      <c r="YS6" s="39">
        <v>37</v>
      </c>
      <c r="YT6" s="40">
        <v>12</v>
      </c>
      <c r="YU6" s="39">
        <v>15</v>
      </c>
      <c r="YV6" s="39">
        <v>4</v>
      </c>
      <c r="YW6" s="39">
        <v>6</v>
      </c>
      <c r="YX6" s="39">
        <v>1</v>
      </c>
      <c r="YY6" s="39">
        <v>1</v>
      </c>
      <c r="YZ6" s="39">
        <v>0</v>
      </c>
      <c r="ZA6" s="39">
        <v>0</v>
      </c>
      <c r="ZB6" s="39">
        <v>0</v>
      </c>
      <c r="ZC6" s="39">
        <v>0</v>
      </c>
      <c r="ZD6" s="40">
        <v>0</v>
      </c>
      <c r="ZE6" s="41">
        <v>0</v>
      </c>
      <c r="ZF6" s="41">
        <v>0</v>
      </c>
      <c r="ZG6" s="41">
        <v>0</v>
      </c>
      <c r="ZH6" s="39">
        <v>0</v>
      </c>
      <c r="ZI6" s="40">
        <v>0</v>
      </c>
      <c r="ZJ6" s="41">
        <v>0</v>
      </c>
      <c r="ZK6" s="41">
        <v>0</v>
      </c>
      <c r="ZL6" s="41">
        <v>0</v>
      </c>
      <c r="ZM6" s="39">
        <v>12</v>
      </c>
      <c r="ZN6" s="40">
        <v>4</v>
      </c>
      <c r="ZO6" s="39">
        <v>5</v>
      </c>
      <c r="ZP6" s="39">
        <v>1</v>
      </c>
      <c r="ZQ6" s="39">
        <v>2</v>
      </c>
      <c r="ZR6" s="39">
        <v>0</v>
      </c>
      <c r="ZS6" s="40">
        <v>0</v>
      </c>
      <c r="ZT6" s="39">
        <v>0</v>
      </c>
      <c r="ZU6" s="39">
        <v>0</v>
      </c>
      <c r="ZV6" s="39">
        <v>0</v>
      </c>
      <c r="ZW6" s="39">
        <v>0</v>
      </c>
      <c r="ZX6" s="40">
        <v>0</v>
      </c>
      <c r="ZY6" s="41">
        <v>0</v>
      </c>
      <c r="ZZ6" s="41">
        <v>0</v>
      </c>
      <c r="AAA6" s="41">
        <v>0</v>
      </c>
      <c r="AAB6" s="39">
        <v>1</v>
      </c>
      <c r="AAC6" s="40">
        <v>1</v>
      </c>
      <c r="AAD6" s="41">
        <v>0</v>
      </c>
      <c r="AAE6" s="41">
        <v>0</v>
      </c>
      <c r="AAF6" s="41">
        <v>0</v>
      </c>
      <c r="AAG6" s="39">
        <v>24</v>
      </c>
      <c r="AAH6" s="40">
        <v>12</v>
      </c>
      <c r="AAI6" s="39">
        <v>10</v>
      </c>
      <c r="AAJ6" s="39">
        <v>0</v>
      </c>
      <c r="AAK6" s="39">
        <v>2</v>
      </c>
      <c r="AAL6" s="39">
        <v>19</v>
      </c>
      <c r="AAM6" s="40">
        <v>8</v>
      </c>
      <c r="AAN6" s="39">
        <v>6</v>
      </c>
      <c r="AAO6" s="39">
        <v>4</v>
      </c>
      <c r="AAP6" s="39">
        <v>1</v>
      </c>
      <c r="AAQ6" s="39">
        <v>1</v>
      </c>
      <c r="AAR6" s="40">
        <v>1</v>
      </c>
      <c r="AAS6" s="39">
        <v>0</v>
      </c>
      <c r="AAT6" s="39">
        <v>0</v>
      </c>
      <c r="AAU6" s="39">
        <v>0</v>
      </c>
      <c r="AAV6" s="39">
        <v>18</v>
      </c>
      <c r="AAW6" s="40">
        <v>6</v>
      </c>
      <c r="AAX6" s="39">
        <v>9</v>
      </c>
      <c r="AAY6" s="39">
        <v>3</v>
      </c>
      <c r="AAZ6" s="39">
        <v>0</v>
      </c>
      <c r="ABA6" s="39">
        <v>1</v>
      </c>
      <c r="ABB6" s="40">
        <v>1</v>
      </c>
      <c r="ABC6" s="39">
        <v>0</v>
      </c>
      <c r="ABD6" s="39">
        <v>0</v>
      </c>
      <c r="ABE6" s="39">
        <v>0</v>
      </c>
      <c r="ABF6" s="32">
        <f t="shared" si="173"/>
        <v>6251</v>
      </c>
      <c r="ABG6" s="341">
        <v>942</v>
      </c>
      <c r="ABH6" s="341">
        <v>678</v>
      </c>
      <c r="ABI6" s="341">
        <v>322</v>
      </c>
      <c r="ABJ6" s="341">
        <v>388</v>
      </c>
      <c r="ABK6" s="341">
        <v>2330</v>
      </c>
      <c r="ABL6" s="347">
        <v>461</v>
      </c>
      <c r="ABM6" s="347">
        <v>354</v>
      </c>
      <c r="ABN6" s="347">
        <v>143</v>
      </c>
      <c r="ABO6" s="347">
        <v>150</v>
      </c>
      <c r="ABP6" s="347">
        <v>1108</v>
      </c>
      <c r="ABQ6" s="353">
        <v>501</v>
      </c>
      <c r="ABR6" s="353">
        <v>394</v>
      </c>
      <c r="ABS6" s="353">
        <v>113</v>
      </c>
      <c r="ABT6" s="353">
        <v>92</v>
      </c>
      <c r="ABU6" s="353">
        <v>1100</v>
      </c>
      <c r="ABV6" s="359">
        <v>370</v>
      </c>
      <c r="ABW6" s="359">
        <v>56</v>
      </c>
      <c r="ABX6" s="359">
        <v>25</v>
      </c>
      <c r="ABY6" s="359">
        <v>29</v>
      </c>
      <c r="ABZ6" s="359">
        <v>480</v>
      </c>
      <c r="ACA6" s="365">
        <v>87</v>
      </c>
      <c r="ACB6" s="365">
        <v>98</v>
      </c>
      <c r="ACC6" s="365">
        <v>37</v>
      </c>
      <c r="ACD6" s="365">
        <v>39</v>
      </c>
      <c r="ACE6" s="365">
        <v>261</v>
      </c>
      <c r="ACF6" s="371">
        <v>88</v>
      </c>
      <c r="ACG6" s="371">
        <v>101</v>
      </c>
      <c r="ACH6" s="371">
        <v>32</v>
      </c>
      <c r="ACI6" s="371">
        <v>46</v>
      </c>
      <c r="ACJ6" s="371">
        <v>267</v>
      </c>
      <c r="ACK6" s="377">
        <v>59</v>
      </c>
      <c r="ACL6" s="377">
        <v>43</v>
      </c>
      <c r="ACM6" s="377">
        <v>10</v>
      </c>
      <c r="ACN6" s="377">
        <v>7</v>
      </c>
      <c r="ACO6" s="377">
        <v>119</v>
      </c>
      <c r="ACP6" s="383">
        <v>10</v>
      </c>
      <c r="ACQ6" s="383">
        <v>11</v>
      </c>
      <c r="ACR6" s="383">
        <v>4</v>
      </c>
      <c r="ACS6" s="383">
        <v>5</v>
      </c>
      <c r="ACT6" s="383">
        <v>30</v>
      </c>
      <c r="ACU6" s="389">
        <v>18</v>
      </c>
      <c r="ACV6" s="389">
        <v>11</v>
      </c>
      <c r="ACW6" s="389">
        <v>2</v>
      </c>
      <c r="ACX6" s="389">
        <v>2</v>
      </c>
      <c r="ACY6" s="389">
        <v>33</v>
      </c>
      <c r="ACZ6" s="395">
        <v>28</v>
      </c>
      <c r="ADA6" s="395">
        <v>28</v>
      </c>
      <c r="ADB6" s="395">
        <v>11</v>
      </c>
      <c r="ADC6" s="395">
        <v>9</v>
      </c>
      <c r="ADD6" s="395">
        <v>76</v>
      </c>
      <c r="ADE6" s="401">
        <v>20</v>
      </c>
      <c r="ADF6" s="401">
        <v>19</v>
      </c>
      <c r="ADG6" s="401">
        <v>12</v>
      </c>
      <c r="ADH6" s="401">
        <v>12</v>
      </c>
      <c r="ADI6" s="401">
        <v>63</v>
      </c>
      <c r="ADJ6" s="407">
        <v>22</v>
      </c>
      <c r="ADK6" s="407">
        <v>15</v>
      </c>
      <c r="ADL6" s="407">
        <v>4</v>
      </c>
      <c r="ADM6" s="407">
        <v>5</v>
      </c>
      <c r="ADN6" s="407">
        <v>46</v>
      </c>
      <c r="ADO6" s="413">
        <v>19</v>
      </c>
      <c r="ADP6" s="413">
        <v>17</v>
      </c>
      <c r="ADQ6" s="413">
        <v>20</v>
      </c>
      <c r="ADR6" s="413">
        <v>6</v>
      </c>
      <c r="ADS6" s="413">
        <v>62</v>
      </c>
      <c r="ADT6" s="419">
        <v>5</v>
      </c>
      <c r="ADU6" s="419">
        <v>3</v>
      </c>
      <c r="ADV6" s="419">
        <v>0</v>
      </c>
      <c r="ADW6" s="419">
        <v>0</v>
      </c>
      <c r="ADX6" s="419">
        <v>8</v>
      </c>
      <c r="ADY6" s="425">
        <v>26</v>
      </c>
      <c r="ADZ6" s="425">
        <v>14</v>
      </c>
      <c r="AEA6" s="425">
        <v>7</v>
      </c>
      <c r="AEB6" s="425">
        <v>8</v>
      </c>
      <c r="AEC6" s="425">
        <v>55</v>
      </c>
      <c r="AED6" s="431">
        <v>6</v>
      </c>
      <c r="AEE6" s="431">
        <v>8</v>
      </c>
      <c r="AEF6" s="431">
        <v>4</v>
      </c>
      <c r="AEG6" s="431">
        <v>5</v>
      </c>
      <c r="AEH6" s="431">
        <v>23</v>
      </c>
      <c r="AEI6" s="437">
        <v>13</v>
      </c>
      <c r="AEJ6" s="437">
        <v>12</v>
      </c>
      <c r="AEK6" s="437">
        <v>6</v>
      </c>
      <c r="AEL6" s="437">
        <v>5</v>
      </c>
      <c r="AEM6" s="437">
        <v>36</v>
      </c>
      <c r="AEN6" s="443">
        <v>14</v>
      </c>
      <c r="AEO6" s="443">
        <v>10</v>
      </c>
      <c r="AEP6" s="443">
        <v>2</v>
      </c>
      <c r="AEQ6" s="443">
        <v>4</v>
      </c>
      <c r="AER6" s="443">
        <v>30</v>
      </c>
      <c r="AES6" s="449">
        <v>4</v>
      </c>
      <c r="AET6" s="449">
        <v>2</v>
      </c>
      <c r="AEU6" s="449">
        <v>0</v>
      </c>
      <c r="AEV6" s="449">
        <v>0</v>
      </c>
      <c r="AEW6" s="449">
        <v>6</v>
      </c>
      <c r="AEX6" s="455">
        <v>5</v>
      </c>
      <c r="AEY6" s="455">
        <v>9</v>
      </c>
      <c r="AEZ6" s="455">
        <v>1</v>
      </c>
      <c r="AFA6" s="455">
        <v>3</v>
      </c>
      <c r="AFB6" s="455">
        <v>18</v>
      </c>
      <c r="AFC6" s="461">
        <v>7</v>
      </c>
      <c r="AFD6" s="461">
        <v>4</v>
      </c>
      <c r="AFE6" s="461">
        <v>2</v>
      </c>
      <c r="AFF6" s="461">
        <v>2</v>
      </c>
      <c r="AFG6" s="461">
        <v>15</v>
      </c>
      <c r="AFH6" s="467">
        <v>12</v>
      </c>
      <c r="AFI6" s="467">
        <v>11</v>
      </c>
      <c r="AFJ6" s="467">
        <v>5</v>
      </c>
      <c r="AFK6" s="467">
        <v>2</v>
      </c>
      <c r="AFL6" s="467">
        <v>30</v>
      </c>
      <c r="AFM6" s="473">
        <v>0</v>
      </c>
      <c r="AFN6" s="473">
        <v>0</v>
      </c>
      <c r="AFO6" s="473">
        <v>0</v>
      </c>
      <c r="AFP6" s="473">
        <v>0</v>
      </c>
      <c r="AFQ6" s="473">
        <v>0</v>
      </c>
      <c r="AFR6" s="479">
        <v>2</v>
      </c>
      <c r="AFS6" s="479">
        <v>1</v>
      </c>
      <c r="AFT6" s="479">
        <v>0</v>
      </c>
      <c r="AFU6" s="479">
        <v>0</v>
      </c>
      <c r="AFV6" s="479">
        <v>3</v>
      </c>
      <c r="AFW6" s="485">
        <v>3</v>
      </c>
      <c r="AFX6" s="485">
        <v>0</v>
      </c>
      <c r="AFY6" s="485">
        <v>0</v>
      </c>
      <c r="AFZ6" s="485">
        <v>0</v>
      </c>
      <c r="AGA6" s="485">
        <v>3</v>
      </c>
      <c r="AGB6" s="491">
        <v>3</v>
      </c>
      <c r="AGC6" s="491">
        <v>2</v>
      </c>
      <c r="AGD6" s="491">
        <v>1</v>
      </c>
      <c r="AGE6" s="491">
        <v>0</v>
      </c>
      <c r="AGF6" s="491">
        <v>6</v>
      </c>
      <c r="AGG6" s="497">
        <v>0</v>
      </c>
      <c r="AGH6" s="497">
        <v>1</v>
      </c>
      <c r="AGI6" s="497">
        <v>0</v>
      </c>
      <c r="AGJ6" s="497">
        <v>0</v>
      </c>
      <c r="AGK6" s="497">
        <v>1</v>
      </c>
      <c r="AGL6" s="503">
        <v>5</v>
      </c>
      <c r="AGM6" s="503">
        <v>5</v>
      </c>
      <c r="AGN6" s="503">
        <v>1</v>
      </c>
      <c r="AGO6" s="503">
        <v>2</v>
      </c>
      <c r="AGP6" s="503">
        <v>13</v>
      </c>
      <c r="AGQ6" s="509">
        <v>3</v>
      </c>
      <c r="AGR6" s="509">
        <v>3</v>
      </c>
      <c r="AGS6" s="509">
        <v>0</v>
      </c>
      <c r="AGT6" s="509">
        <v>0</v>
      </c>
      <c r="AGU6" s="509">
        <v>6</v>
      </c>
      <c r="AGV6" s="515">
        <v>3</v>
      </c>
      <c r="AGW6" s="515">
        <v>1</v>
      </c>
      <c r="AGX6" s="515">
        <v>1</v>
      </c>
      <c r="AGY6" s="515">
        <v>1</v>
      </c>
      <c r="AGZ6" s="515">
        <v>6</v>
      </c>
      <c r="AHA6" s="520">
        <v>1</v>
      </c>
      <c r="AHB6" s="520">
        <v>0</v>
      </c>
      <c r="AHC6" s="520">
        <v>0</v>
      </c>
      <c r="AHD6" s="520">
        <v>0</v>
      </c>
      <c r="AHE6" s="520">
        <v>1</v>
      </c>
      <c r="AHF6" s="525">
        <v>2</v>
      </c>
      <c r="AHG6" s="525">
        <v>1</v>
      </c>
      <c r="AHH6" s="525">
        <v>0</v>
      </c>
      <c r="AHI6" s="525">
        <v>0</v>
      </c>
      <c r="AHJ6" s="525">
        <v>3</v>
      </c>
      <c r="AHK6" s="531">
        <v>0</v>
      </c>
      <c r="AHL6" s="531">
        <v>0</v>
      </c>
      <c r="AHM6" s="531">
        <v>0</v>
      </c>
      <c r="AHN6" s="531">
        <v>0</v>
      </c>
      <c r="AHO6" s="531">
        <v>0</v>
      </c>
      <c r="AHP6" s="537">
        <v>0</v>
      </c>
      <c r="AHQ6" s="537">
        <v>0</v>
      </c>
      <c r="AHR6" s="537">
        <v>0</v>
      </c>
      <c r="AHS6" s="537">
        <v>0</v>
      </c>
      <c r="AHT6" s="537">
        <v>0</v>
      </c>
      <c r="AHU6" s="543">
        <v>1</v>
      </c>
      <c r="AHV6" s="543">
        <v>0</v>
      </c>
      <c r="AHW6" s="543">
        <v>0</v>
      </c>
      <c r="AHX6" s="543">
        <v>0</v>
      </c>
      <c r="AHY6" s="543">
        <v>1</v>
      </c>
      <c r="AHZ6" s="549">
        <v>0</v>
      </c>
      <c r="AIA6" s="549">
        <v>0</v>
      </c>
      <c r="AIB6" s="549">
        <v>0</v>
      </c>
      <c r="AIC6" s="549">
        <v>0</v>
      </c>
      <c r="AID6" s="549">
        <v>0</v>
      </c>
      <c r="AIE6" s="554">
        <v>1</v>
      </c>
      <c r="AIF6" s="554">
        <v>0</v>
      </c>
      <c r="AIG6" s="554">
        <v>0</v>
      </c>
      <c r="AIH6" s="554">
        <v>0</v>
      </c>
      <c r="AII6" s="554">
        <v>1</v>
      </c>
      <c r="AIJ6" s="560">
        <v>0</v>
      </c>
      <c r="AIK6" s="560">
        <v>0</v>
      </c>
      <c r="AIL6" s="560">
        <v>0</v>
      </c>
      <c r="AIM6" s="560">
        <v>0</v>
      </c>
      <c r="AIN6" s="560">
        <v>0</v>
      </c>
      <c r="AIO6" s="566">
        <v>1</v>
      </c>
      <c r="AIP6" s="566">
        <v>1</v>
      </c>
      <c r="AIQ6" s="566">
        <v>0</v>
      </c>
      <c r="AIR6" s="566">
        <v>0</v>
      </c>
      <c r="AIS6" s="566">
        <v>2</v>
      </c>
      <c r="AIT6" s="572">
        <v>1</v>
      </c>
      <c r="AIU6" s="572">
        <v>3</v>
      </c>
      <c r="AIV6" s="572">
        <v>2</v>
      </c>
      <c r="AIW6" s="572">
        <v>1</v>
      </c>
      <c r="AIX6" s="572">
        <v>7</v>
      </c>
      <c r="AIY6" s="578">
        <v>0</v>
      </c>
      <c r="AIZ6" s="578">
        <v>0</v>
      </c>
      <c r="AJA6" s="578">
        <v>0</v>
      </c>
      <c r="AJB6" s="578">
        <v>0</v>
      </c>
      <c r="AJC6" s="578">
        <v>0</v>
      </c>
      <c r="AJD6" s="584">
        <v>0</v>
      </c>
      <c r="AJE6" s="584">
        <v>0</v>
      </c>
      <c r="AJF6" s="584">
        <v>0</v>
      </c>
      <c r="AJG6" s="584">
        <v>0</v>
      </c>
      <c r="AJH6" s="584">
        <v>0</v>
      </c>
      <c r="AJI6" s="585">
        <v>0</v>
      </c>
      <c r="AJJ6" s="585">
        <v>0</v>
      </c>
      <c r="AJK6" s="585">
        <v>0</v>
      </c>
      <c r="AJL6" s="585">
        <v>0</v>
      </c>
      <c r="AJM6" s="585">
        <v>0</v>
      </c>
      <c r="AJN6" s="588">
        <v>2</v>
      </c>
      <c r="AJO6" s="588">
        <v>0</v>
      </c>
      <c r="AJP6" s="588">
        <v>0</v>
      </c>
      <c r="AJQ6" s="588">
        <v>0</v>
      </c>
      <c r="AJR6" s="588">
        <v>2</v>
      </c>
    </row>
    <row r="7" spans="1:954" x14ac:dyDescent="0.25">
      <c r="A7" s="8"/>
      <c r="B7" s="17" t="s">
        <v>268</v>
      </c>
      <c r="D7" s="330">
        <f t="shared" si="168"/>
        <v>611</v>
      </c>
      <c r="E7" s="39">
        <v>349</v>
      </c>
      <c r="F7" s="39">
        <v>150</v>
      </c>
      <c r="G7" s="39">
        <v>118</v>
      </c>
      <c r="H7" s="39">
        <v>38</v>
      </c>
      <c r="I7" s="39">
        <v>43</v>
      </c>
      <c r="J7" s="39">
        <v>2</v>
      </c>
      <c r="K7" s="39">
        <v>0</v>
      </c>
      <c r="L7" s="39">
        <v>1</v>
      </c>
      <c r="M7" s="39">
        <v>0</v>
      </c>
      <c r="N7" s="39">
        <v>1</v>
      </c>
      <c r="O7" s="39">
        <v>20</v>
      </c>
      <c r="P7" s="39">
        <v>16</v>
      </c>
      <c r="Q7" s="39">
        <v>3</v>
      </c>
      <c r="R7" s="39">
        <v>1</v>
      </c>
      <c r="S7" s="39">
        <v>0</v>
      </c>
      <c r="T7" s="39">
        <v>36</v>
      </c>
      <c r="U7" s="39">
        <v>19</v>
      </c>
      <c r="V7" s="39">
        <v>11</v>
      </c>
      <c r="W7" s="39">
        <v>2</v>
      </c>
      <c r="X7" s="39">
        <v>4</v>
      </c>
      <c r="Y7" s="39">
        <v>67</v>
      </c>
      <c r="Z7" s="39">
        <v>39</v>
      </c>
      <c r="AA7" s="39">
        <v>19</v>
      </c>
      <c r="AB7" s="39">
        <v>4</v>
      </c>
      <c r="AC7" s="39">
        <v>5</v>
      </c>
      <c r="AD7" s="39">
        <v>14</v>
      </c>
      <c r="AE7" s="39">
        <v>6</v>
      </c>
      <c r="AF7" s="39">
        <v>5</v>
      </c>
      <c r="AG7" s="39">
        <v>2</v>
      </c>
      <c r="AH7" s="39">
        <v>1</v>
      </c>
      <c r="AI7" s="39">
        <v>2</v>
      </c>
      <c r="AJ7" s="39">
        <v>2</v>
      </c>
      <c r="AK7" s="39">
        <v>0</v>
      </c>
      <c r="AL7" s="39">
        <v>0</v>
      </c>
      <c r="AM7" s="39">
        <v>0</v>
      </c>
      <c r="AN7" s="39">
        <v>6</v>
      </c>
      <c r="AO7" s="39">
        <v>2</v>
      </c>
      <c r="AP7" s="39">
        <v>2</v>
      </c>
      <c r="AQ7" s="39">
        <v>2</v>
      </c>
      <c r="AR7" s="39">
        <v>0</v>
      </c>
      <c r="AS7" s="39">
        <v>1</v>
      </c>
      <c r="AT7" s="39">
        <v>1</v>
      </c>
      <c r="AU7" s="39">
        <v>0</v>
      </c>
      <c r="AV7" s="39">
        <v>0</v>
      </c>
      <c r="AW7" s="39">
        <v>0</v>
      </c>
      <c r="AX7" s="39">
        <v>5</v>
      </c>
      <c r="AY7" s="39">
        <v>4</v>
      </c>
      <c r="AZ7" s="39">
        <v>1</v>
      </c>
      <c r="BA7" s="39">
        <v>0</v>
      </c>
      <c r="BB7" s="39">
        <v>0</v>
      </c>
      <c r="BC7" s="39">
        <v>10</v>
      </c>
      <c r="BD7" s="39">
        <v>4</v>
      </c>
      <c r="BE7" s="39">
        <v>6</v>
      </c>
      <c r="BF7" s="39">
        <v>0</v>
      </c>
      <c r="BG7" s="39">
        <v>0</v>
      </c>
      <c r="BH7" s="39">
        <v>5</v>
      </c>
      <c r="BI7" s="39">
        <v>3</v>
      </c>
      <c r="BJ7" s="39">
        <v>2</v>
      </c>
      <c r="BK7" s="39">
        <v>0</v>
      </c>
      <c r="BL7" s="39">
        <v>0</v>
      </c>
      <c r="BM7" s="39">
        <v>10</v>
      </c>
      <c r="BN7" s="39">
        <v>1</v>
      </c>
      <c r="BO7" s="39">
        <v>1</v>
      </c>
      <c r="BP7" s="39">
        <v>4</v>
      </c>
      <c r="BQ7" s="39">
        <v>4</v>
      </c>
      <c r="BR7" s="39">
        <v>5</v>
      </c>
      <c r="BS7" s="39">
        <v>1</v>
      </c>
      <c r="BT7" s="39">
        <v>1</v>
      </c>
      <c r="BU7" s="39">
        <v>1</v>
      </c>
      <c r="BV7" s="39">
        <v>2</v>
      </c>
      <c r="BW7" s="39">
        <v>4</v>
      </c>
      <c r="BX7" s="39">
        <v>3</v>
      </c>
      <c r="BY7" s="39">
        <v>1</v>
      </c>
      <c r="BZ7" s="39">
        <v>0</v>
      </c>
      <c r="CA7" s="39">
        <v>0</v>
      </c>
      <c r="CB7" s="39">
        <v>8</v>
      </c>
      <c r="CC7" s="39">
        <v>3</v>
      </c>
      <c r="CD7" s="39">
        <v>2</v>
      </c>
      <c r="CE7" s="39">
        <v>2</v>
      </c>
      <c r="CF7" s="39">
        <v>1</v>
      </c>
      <c r="CG7" s="39">
        <v>5</v>
      </c>
      <c r="CH7" s="39">
        <v>1</v>
      </c>
      <c r="CI7" s="39">
        <v>2</v>
      </c>
      <c r="CJ7" s="39">
        <v>1</v>
      </c>
      <c r="CK7" s="39">
        <v>1</v>
      </c>
      <c r="CL7" s="39">
        <v>0</v>
      </c>
      <c r="CM7" s="39">
        <v>0</v>
      </c>
      <c r="CN7" s="39">
        <v>0</v>
      </c>
      <c r="CO7" s="39">
        <v>0</v>
      </c>
      <c r="CP7" s="39">
        <v>0</v>
      </c>
      <c r="CQ7" s="39">
        <v>0</v>
      </c>
      <c r="CR7" s="39">
        <v>0</v>
      </c>
      <c r="CS7" s="39">
        <v>0</v>
      </c>
      <c r="CT7" s="39">
        <v>0</v>
      </c>
      <c r="CU7" s="39">
        <v>0</v>
      </c>
      <c r="CV7" s="39">
        <v>1</v>
      </c>
      <c r="CW7" s="39">
        <v>1</v>
      </c>
      <c r="CX7" s="39">
        <v>0</v>
      </c>
      <c r="CY7" s="39">
        <v>0</v>
      </c>
      <c r="CZ7" s="39">
        <v>0</v>
      </c>
      <c r="DA7" s="39">
        <v>61</v>
      </c>
      <c r="DB7" s="39">
        <v>61</v>
      </c>
      <c r="DC7" s="39">
        <v>0</v>
      </c>
      <c r="DD7" s="39">
        <v>0</v>
      </c>
      <c r="DE7" s="39">
        <v>0</v>
      </c>
      <c r="DF7" s="39">
        <v>0</v>
      </c>
      <c r="DG7" s="39">
        <v>0</v>
      </c>
      <c r="DH7" s="39">
        <v>0</v>
      </c>
      <c r="DI7" s="39">
        <v>0</v>
      </c>
      <c r="DJ7" s="39">
        <v>0</v>
      </c>
      <c r="DK7" s="39">
        <v>0</v>
      </c>
      <c r="DL7" s="39">
        <v>0</v>
      </c>
      <c r="DM7" s="39">
        <v>0</v>
      </c>
      <c r="DN7" s="39">
        <v>0</v>
      </c>
      <c r="DO7" s="39">
        <v>0</v>
      </c>
      <c r="DP7" s="39">
        <v>0</v>
      </c>
      <c r="DQ7" s="39">
        <v>0</v>
      </c>
      <c r="DR7" s="39">
        <v>0</v>
      </c>
      <c r="DS7" s="39">
        <v>0</v>
      </c>
      <c r="DT7" s="39">
        <v>0</v>
      </c>
      <c r="DU7" s="40">
        <v>0</v>
      </c>
      <c r="DV7" s="40">
        <v>0</v>
      </c>
      <c r="DW7" s="40">
        <v>0</v>
      </c>
      <c r="DX7" s="40">
        <v>0</v>
      </c>
      <c r="DY7" s="40">
        <v>0</v>
      </c>
      <c r="DZ7" s="11">
        <f t="shared" si="169"/>
        <v>1286</v>
      </c>
      <c r="EA7" s="50">
        <v>639</v>
      </c>
      <c r="EB7" s="50">
        <v>297</v>
      </c>
      <c r="EC7" s="50">
        <v>214</v>
      </c>
      <c r="ED7" s="50">
        <v>62</v>
      </c>
      <c r="EE7" s="50">
        <v>66</v>
      </c>
      <c r="EF7" s="58">
        <v>2</v>
      </c>
      <c r="EG7" s="58">
        <v>1</v>
      </c>
      <c r="EH7" s="58">
        <v>1</v>
      </c>
      <c r="EI7" s="58">
        <v>0</v>
      </c>
      <c r="EJ7" s="58">
        <v>0</v>
      </c>
      <c r="EK7" s="68">
        <v>62</v>
      </c>
      <c r="EL7" s="68">
        <v>44</v>
      </c>
      <c r="EM7" s="68">
        <v>17</v>
      </c>
      <c r="EN7" s="68">
        <v>0</v>
      </c>
      <c r="EO7" s="68">
        <v>1</v>
      </c>
      <c r="EP7" s="76">
        <v>137</v>
      </c>
      <c r="EQ7" s="76">
        <v>65</v>
      </c>
      <c r="ER7" s="76">
        <v>51</v>
      </c>
      <c r="ES7" s="76">
        <v>8</v>
      </c>
      <c r="ET7" s="76">
        <v>13</v>
      </c>
      <c r="EU7" s="84">
        <v>159</v>
      </c>
      <c r="EV7" s="84">
        <v>91</v>
      </c>
      <c r="EW7" s="84">
        <v>36</v>
      </c>
      <c r="EX7" s="84">
        <v>14</v>
      </c>
      <c r="EY7" s="84">
        <v>18</v>
      </c>
      <c r="EZ7" s="94">
        <v>49</v>
      </c>
      <c r="FA7" s="94">
        <v>18</v>
      </c>
      <c r="FB7" s="94">
        <v>18</v>
      </c>
      <c r="FC7" s="94">
        <v>3</v>
      </c>
      <c r="FD7" s="94">
        <v>10</v>
      </c>
      <c r="FE7" s="103">
        <v>11</v>
      </c>
      <c r="FF7" s="103">
        <v>3</v>
      </c>
      <c r="FG7" s="103">
        <v>5</v>
      </c>
      <c r="FH7" s="103">
        <v>1</v>
      </c>
      <c r="FI7" s="103">
        <v>2</v>
      </c>
      <c r="FJ7" s="113">
        <v>21</v>
      </c>
      <c r="FK7" s="113">
        <v>10</v>
      </c>
      <c r="FL7" s="113">
        <v>9</v>
      </c>
      <c r="FM7" s="113">
        <v>2</v>
      </c>
      <c r="FN7" s="113">
        <v>0</v>
      </c>
      <c r="FO7" s="123">
        <v>19</v>
      </c>
      <c r="FP7" s="123">
        <v>10</v>
      </c>
      <c r="FQ7" s="123">
        <v>6</v>
      </c>
      <c r="FR7" s="123">
        <v>3</v>
      </c>
      <c r="FS7" s="123">
        <v>0</v>
      </c>
      <c r="FT7" s="133">
        <v>4</v>
      </c>
      <c r="FU7" s="133">
        <v>3</v>
      </c>
      <c r="FV7" s="133">
        <v>1</v>
      </c>
      <c r="FW7" s="133">
        <v>0</v>
      </c>
      <c r="FX7" s="133">
        <v>0</v>
      </c>
      <c r="FY7" s="143">
        <v>28</v>
      </c>
      <c r="FZ7" s="143">
        <v>10</v>
      </c>
      <c r="GA7" s="143">
        <v>13</v>
      </c>
      <c r="GB7" s="143">
        <v>1</v>
      </c>
      <c r="GC7" s="143">
        <v>4</v>
      </c>
      <c r="GD7" s="152">
        <v>28</v>
      </c>
      <c r="GE7" s="152">
        <v>14</v>
      </c>
      <c r="GF7" s="152">
        <v>8</v>
      </c>
      <c r="GG7" s="152">
        <v>3</v>
      </c>
      <c r="GH7" s="152">
        <v>3</v>
      </c>
      <c r="GI7" s="161">
        <v>20</v>
      </c>
      <c r="GJ7" s="161">
        <v>14</v>
      </c>
      <c r="GK7" s="161">
        <v>4</v>
      </c>
      <c r="GL7" s="161">
        <v>2</v>
      </c>
      <c r="GM7" s="161">
        <v>0</v>
      </c>
      <c r="GN7" s="170">
        <v>0</v>
      </c>
      <c r="GO7" s="170">
        <v>0</v>
      </c>
      <c r="GP7" s="170">
        <v>0</v>
      </c>
      <c r="GQ7" s="170">
        <v>0</v>
      </c>
      <c r="GR7" s="170">
        <v>0</v>
      </c>
      <c r="GS7" s="180">
        <v>15</v>
      </c>
      <c r="GT7" s="180">
        <v>10</v>
      </c>
      <c r="GU7" s="180">
        <v>3</v>
      </c>
      <c r="GV7" s="180">
        <v>0</v>
      </c>
      <c r="GW7" s="180">
        <v>2</v>
      </c>
      <c r="GX7" s="191">
        <v>25</v>
      </c>
      <c r="GY7" s="191">
        <v>13</v>
      </c>
      <c r="GZ7" s="191">
        <v>5</v>
      </c>
      <c r="HA7" s="191">
        <v>2</v>
      </c>
      <c r="HB7" s="191">
        <v>5</v>
      </c>
      <c r="HC7" s="201">
        <v>5</v>
      </c>
      <c r="HD7" s="201">
        <v>3</v>
      </c>
      <c r="HE7" s="201">
        <v>2</v>
      </c>
      <c r="HF7" s="201">
        <v>0</v>
      </c>
      <c r="HG7" s="201">
        <v>0</v>
      </c>
      <c r="HH7" s="210">
        <v>1</v>
      </c>
      <c r="HI7" s="210">
        <v>1</v>
      </c>
      <c r="HJ7" s="210">
        <v>0</v>
      </c>
      <c r="HK7" s="210">
        <v>0</v>
      </c>
      <c r="HL7" s="210">
        <v>0</v>
      </c>
      <c r="HM7" s="219">
        <v>0</v>
      </c>
      <c r="HN7" s="219">
        <v>0</v>
      </c>
      <c r="HO7" s="219">
        <v>0</v>
      </c>
      <c r="HP7" s="219">
        <v>0</v>
      </c>
      <c r="HQ7" s="219">
        <v>0</v>
      </c>
      <c r="HR7" s="230">
        <v>0</v>
      </c>
      <c r="HS7" s="230">
        <v>0</v>
      </c>
      <c r="HT7" s="230">
        <v>0</v>
      </c>
      <c r="HU7" s="230">
        <v>0</v>
      </c>
      <c r="HV7" s="230">
        <v>0</v>
      </c>
      <c r="HW7" s="242">
        <v>49</v>
      </c>
      <c r="HX7" s="242">
        <v>43</v>
      </c>
      <c r="HY7" s="242">
        <v>2</v>
      </c>
      <c r="HZ7" s="242">
        <v>2</v>
      </c>
      <c r="IA7" s="242">
        <v>2</v>
      </c>
      <c r="IB7" s="254">
        <v>12</v>
      </c>
      <c r="IC7" s="254">
        <v>4</v>
      </c>
      <c r="ID7" s="254">
        <v>2</v>
      </c>
      <c r="IE7" s="254">
        <v>2</v>
      </c>
      <c r="IF7" s="254">
        <v>4</v>
      </c>
      <c r="IG7" s="266">
        <v>0</v>
      </c>
      <c r="IH7" s="266">
        <v>0</v>
      </c>
      <c r="II7" s="266">
        <v>0</v>
      </c>
      <c r="IJ7" s="266">
        <v>0</v>
      </c>
      <c r="IK7" s="266">
        <v>0</v>
      </c>
      <c r="IL7" s="277">
        <v>0</v>
      </c>
      <c r="IM7" s="277">
        <v>0</v>
      </c>
      <c r="IN7" s="277">
        <v>0</v>
      </c>
      <c r="IO7" s="277">
        <v>0</v>
      </c>
      <c r="IP7" s="277">
        <v>0</v>
      </c>
      <c r="IQ7" s="288">
        <v>0</v>
      </c>
      <c r="IR7" s="288">
        <v>0</v>
      </c>
      <c r="IS7" s="288">
        <v>0</v>
      </c>
      <c r="IT7" s="288">
        <v>0</v>
      </c>
      <c r="IU7" s="288">
        <v>0</v>
      </c>
      <c r="IV7" s="300">
        <v>0</v>
      </c>
      <c r="IW7" s="300">
        <v>0</v>
      </c>
      <c r="IX7" s="300">
        <v>0</v>
      </c>
      <c r="IY7" s="300">
        <v>0</v>
      </c>
      <c r="IZ7" s="300">
        <v>0</v>
      </c>
      <c r="JA7" s="307">
        <f t="shared" si="170"/>
        <v>2037</v>
      </c>
      <c r="JB7" s="39">
        <v>1123</v>
      </c>
      <c r="JC7" s="39">
        <v>522</v>
      </c>
      <c r="JD7" s="39">
        <v>363</v>
      </c>
      <c r="JE7" s="39">
        <v>117</v>
      </c>
      <c r="JF7" s="39">
        <v>121</v>
      </c>
      <c r="JG7" s="39">
        <v>24</v>
      </c>
      <c r="JH7" s="39">
        <v>6</v>
      </c>
      <c r="JI7" s="39">
        <v>10</v>
      </c>
      <c r="JJ7" s="39">
        <v>5</v>
      </c>
      <c r="JK7" s="39">
        <v>3</v>
      </c>
      <c r="JL7" s="39">
        <v>104</v>
      </c>
      <c r="JM7" s="39">
        <v>68</v>
      </c>
      <c r="JN7" s="39">
        <v>33</v>
      </c>
      <c r="JO7" s="39">
        <v>2</v>
      </c>
      <c r="JP7" s="39">
        <v>1</v>
      </c>
      <c r="JQ7" s="39">
        <v>164</v>
      </c>
      <c r="JR7" s="39">
        <v>64</v>
      </c>
      <c r="JS7" s="39">
        <v>57</v>
      </c>
      <c r="JT7" s="39">
        <v>18</v>
      </c>
      <c r="JU7" s="39">
        <v>25</v>
      </c>
      <c r="JV7" s="39">
        <v>201</v>
      </c>
      <c r="JW7" s="39">
        <v>103</v>
      </c>
      <c r="JX7" s="39">
        <v>54</v>
      </c>
      <c r="JY7" s="39">
        <v>20</v>
      </c>
      <c r="JZ7" s="39">
        <v>24</v>
      </c>
      <c r="KA7" s="39">
        <v>36</v>
      </c>
      <c r="KB7" s="39">
        <v>22</v>
      </c>
      <c r="KC7" s="39">
        <v>9</v>
      </c>
      <c r="KD7" s="39">
        <v>2</v>
      </c>
      <c r="KE7" s="39">
        <v>3</v>
      </c>
      <c r="KF7" s="39">
        <v>3</v>
      </c>
      <c r="KG7" s="39">
        <v>1</v>
      </c>
      <c r="KH7" s="39">
        <v>1</v>
      </c>
      <c r="KI7" s="39">
        <v>1</v>
      </c>
      <c r="KJ7" s="39">
        <v>0</v>
      </c>
      <c r="KK7" s="39">
        <v>27</v>
      </c>
      <c r="KL7" s="39">
        <v>17</v>
      </c>
      <c r="KM7" s="39">
        <v>9</v>
      </c>
      <c r="KN7" s="39">
        <v>0</v>
      </c>
      <c r="KO7" s="39">
        <v>1</v>
      </c>
      <c r="KP7" s="39">
        <v>19</v>
      </c>
      <c r="KQ7" s="39">
        <v>12</v>
      </c>
      <c r="KR7" s="39">
        <v>4</v>
      </c>
      <c r="KS7" s="39">
        <v>0</v>
      </c>
      <c r="KT7" s="39">
        <v>3</v>
      </c>
      <c r="KU7" s="39">
        <v>7</v>
      </c>
      <c r="KV7" s="39">
        <v>4</v>
      </c>
      <c r="KW7" s="39">
        <v>2</v>
      </c>
      <c r="KX7" s="39">
        <v>1</v>
      </c>
      <c r="KY7" s="39">
        <v>0</v>
      </c>
      <c r="KZ7" s="39">
        <v>37</v>
      </c>
      <c r="LA7" s="39">
        <v>19</v>
      </c>
      <c r="LB7" s="39">
        <v>14</v>
      </c>
      <c r="LC7" s="39">
        <v>2</v>
      </c>
      <c r="LD7" s="39">
        <v>2</v>
      </c>
      <c r="LE7" s="39">
        <v>26</v>
      </c>
      <c r="LF7" s="39">
        <v>9</v>
      </c>
      <c r="LG7" s="39">
        <v>10</v>
      </c>
      <c r="LH7" s="39">
        <v>1</v>
      </c>
      <c r="LI7" s="39">
        <v>6</v>
      </c>
      <c r="LJ7" s="39">
        <v>29</v>
      </c>
      <c r="LK7" s="39">
        <v>15</v>
      </c>
      <c r="LL7" s="39">
        <v>11</v>
      </c>
      <c r="LM7" s="39">
        <v>2</v>
      </c>
      <c r="LN7" s="39">
        <v>1</v>
      </c>
      <c r="LO7" s="39">
        <v>5</v>
      </c>
      <c r="LP7" s="39">
        <v>1</v>
      </c>
      <c r="LQ7" s="39">
        <v>2</v>
      </c>
      <c r="LR7" s="39">
        <v>0</v>
      </c>
      <c r="LS7" s="39">
        <v>2</v>
      </c>
      <c r="LT7" s="39">
        <v>22</v>
      </c>
      <c r="LU7" s="39">
        <v>14</v>
      </c>
      <c r="LV7" s="39">
        <v>5</v>
      </c>
      <c r="LW7" s="39">
        <v>1</v>
      </c>
      <c r="LX7" s="39">
        <v>2</v>
      </c>
      <c r="LY7" s="39">
        <v>22</v>
      </c>
      <c r="LZ7" s="39">
        <v>12</v>
      </c>
      <c r="MA7" s="39">
        <v>7</v>
      </c>
      <c r="MB7" s="39">
        <v>2</v>
      </c>
      <c r="MC7" s="39">
        <v>1</v>
      </c>
      <c r="MD7" s="39">
        <v>11</v>
      </c>
      <c r="ME7" s="39">
        <v>7</v>
      </c>
      <c r="MF7" s="39">
        <v>3</v>
      </c>
      <c r="MG7" s="39">
        <v>1</v>
      </c>
      <c r="MH7" s="39">
        <v>0</v>
      </c>
      <c r="MI7" s="39">
        <v>0</v>
      </c>
      <c r="MJ7" s="39">
        <v>0</v>
      </c>
      <c r="MK7" s="39">
        <v>0</v>
      </c>
      <c r="ML7" s="39">
        <v>0</v>
      </c>
      <c r="MM7" s="39">
        <v>0</v>
      </c>
      <c r="MN7" s="39">
        <v>0</v>
      </c>
      <c r="MO7" s="39">
        <v>0</v>
      </c>
      <c r="MP7" s="39">
        <v>0</v>
      </c>
      <c r="MQ7" s="39">
        <v>0</v>
      </c>
      <c r="MR7" s="39">
        <v>0</v>
      </c>
      <c r="MS7" s="39">
        <v>0</v>
      </c>
      <c r="MT7" s="39">
        <v>0</v>
      </c>
      <c r="MU7" s="39">
        <v>0</v>
      </c>
      <c r="MV7" s="39">
        <v>0</v>
      </c>
      <c r="MW7" s="39">
        <v>0</v>
      </c>
      <c r="MX7" s="39">
        <v>172</v>
      </c>
      <c r="MY7" s="39">
        <v>129</v>
      </c>
      <c r="MZ7" s="39">
        <v>22</v>
      </c>
      <c r="NA7" s="39">
        <v>14</v>
      </c>
      <c r="NB7" s="39">
        <v>7</v>
      </c>
      <c r="NC7" s="39">
        <v>0</v>
      </c>
      <c r="ND7" s="39">
        <v>0</v>
      </c>
      <c r="NE7" s="39">
        <v>0</v>
      </c>
      <c r="NF7" s="39">
        <v>0</v>
      </c>
      <c r="NG7" s="39">
        <v>0</v>
      </c>
      <c r="NH7" s="39">
        <v>0</v>
      </c>
      <c r="NI7" s="39">
        <v>0</v>
      </c>
      <c r="NJ7" s="39">
        <v>0</v>
      </c>
      <c r="NK7" s="39">
        <v>0</v>
      </c>
      <c r="NL7" s="39">
        <v>0</v>
      </c>
      <c r="NM7" s="39">
        <v>4</v>
      </c>
      <c r="NN7" s="39">
        <v>2</v>
      </c>
      <c r="NO7" s="39">
        <v>2</v>
      </c>
      <c r="NP7" s="39">
        <v>0</v>
      </c>
      <c r="NQ7" s="39">
        <v>0</v>
      </c>
      <c r="NR7" s="39">
        <v>0</v>
      </c>
      <c r="NS7" s="39">
        <v>0</v>
      </c>
      <c r="NT7" s="39">
        <v>0</v>
      </c>
      <c r="NU7" s="39">
        <v>0</v>
      </c>
      <c r="NV7" s="39">
        <v>0</v>
      </c>
      <c r="NW7" s="39">
        <v>1</v>
      </c>
      <c r="NX7" s="39">
        <v>1</v>
      </c>
      <c r="NY7" s="39">
        <v>0</v>
      </c>
      <c r="NZ7" s="39">
        <v>0</v>
      </c>
      <c r="OA7" s="39">
        <v>0</v>
      </c>
      <c r="OB7" s="39">
        <v>0</v>
      </c>
      <c r="OC7" s="39">
        <v>0</v>
      </c>
      <c r="OD7" s="39">
        <v>0</v>
      </c>
      <c r="OE7" s="39">
        <v>0</v>
      </c>
      <c r="OF7" s="39">
        <v>0</v>
      </c>
      <c r="OG7" s="32">
        <f t="shared" si="171"/>
        <v>2697</v>
      </c>
      <c r="OH7" s="39">
        <v>1204</v>
      </c>
      <c r="OI7" s="39">
        <v>519</v>
      </c>
      <c r="OJ7" s="39">
        <v>428</v>
      </c>
      <c r="OK7" s="39">
        <v>126</v>
      </c>
      <c r="OL7" s="39">
        <v>131</v>
      </c>
      <c r="OM7" s="39">
        <v>12</v>
      </c>
      <c r="ON7" s="39">
        <v>5</v>
      </c>
      <c r="OO7" s="39">
        <v>3</v>
      </c>
      <c r="OP7" s="39">
        <v>2</v>
      </c>
      <c r="OQ7" s="39">
        <v>2</v>
      </c>
      <c r="OR7" s="39">
        <v>419</v>
      </c>
      <c r="OS7" s="39">
        <v>233</v>
      </c>
      <c r="OT7" s="39">
        <v>133</v>
      </c>
      <c r="OU7" s="39">
        <v>28</v>
      </c>
      <c r="OV7" s="39">
        <v>25</v>
      </c>
      <c r="OW7" s="39">
        <v>169</v>
      </c>
      <c r="OX7" s="39">
        <v>60</v>
      </c>
      <c r="OY7" s="39">
        <v>65</v>
      </c>
      <c r="OZ7" s="39">
        <v>16</v>
      </c>
      <c r="PA7" s="39">
        <v>28</v>
      </c>
      <c r="PB7" s="39">
        <v>405</v>
      </c>
      <c r="PC7" s="39">
        <v>147</v>
      </c>
      <c r="PD7" s="39">
        <v>125</v>
      </c>
      <c r="PE7" s="39">
        <v>71</v>
      </c>
      <c r="PF7" s="39">
        <v>62</v>
      </c>
      <c r="PG7" s="39">
        <v>34</v>
      </c>
      <c r="PH7" s="39">
        <v>17</v>
      </c>
      <c r="PI7" s="39">
        <v>13</v>
      </c>
      <c r="PJ7" s="39">
        <v>2</v>
      </c>
      <c r="PK7" s="39">
        <v>2</v>
      </c>
      <c r="PL7" s="39">
        <v>17</v>
      </c>
      <c r="PM7" s="39">
        <v>5</v>
      </c>
      <c r="PN7" s="39">
        <v>8</v>
      </c>
      <c r="PO7" s="39">
        <v>4</v>
      </c>
      <c r="PP7" s="39">
        <v>0</v>
      </c>
      <c r="PQ7" s="39">
        <v>25</v>
      </c>
      <c r="PR7" s="39">
        <v>13</v>
      </c>
      <c r="PS7" s="39">
        <v>8</v>
      </c>
      <c r="PT7" s="39">
        <v>2</v>
      </c>
      <c r="PU7" s="39">
        <v>2</v>
      </c>
      <c r="PV7" s="39">
        <v>34</v>
      </c>
      <c r="PW7" s="39">
        <v>21</v>
      </c>
      <c r="PX7" s="39">
        <v>7</v>
      </c>
      <c r="PY7" s="39">
        <v>2</v>
      </c>
      <c r="PZ7" s="39">
        <v>4</v>
      </c>
      <c r="QA7" s="39">
        <v>11</v>
      </c>
      <c r="QB7" s="39">
        <v>5</v>
      </c>
      <c r="QC7" s="39">
        <v>4</v>
      </c>
      <c r="QD7" s="39">
        <v>1</v>
      </c>
      <c r="QE7" s="39">
        <v>1</v>
      </c>
      <c r="QF7" s="39">
        <v>17</v>
      </c>
      <c r="QG7" s="39">
        <v>6</v>
      </c>
      <c r="QH7" s="39">
        <v>8</v>
      </c>
      <c r="QI7" s="39">
        <v>2</v>
      </c>
      <c r="QJ7" s="39">
        <v>1</v>
      </c>
      <c r="QK7" s="39">
        <v>37</v>
      </c>
      <c r="QL7" s="39">
        <v>14</v>
      </c>
      <c r="QM7" s="39">
        <v>15</v>
      </c>
      <c r="QN7" s="39">
        <v>5</v>
      </c>
      <c r="QO7" s="39">
        <v>3</v>
      </c>
      <c r="QP7" s="39">
        <v>12</v>
      </c>
      <c r="QQ7" s="39">
        <v>6</v>
      </c>
      <c r="QR7" s="39">
        <v>6</v>
      </c>
      <c r="QS7" s="39">
        <v>0</v>
      </c>
      <c r="QT7" s="39">
        <v>0</v>
      </c>
      <c r="QU7" s="39">
        <v>28</v>
      </c>
      <c r="QV7" s="39">
        <v>6</v>
      </c>
      <c r="QW7" s="39">
        <v>11</v>
      </c>
      <c r="QX7" s="39">
        <v>2</v>
      </c>
      <c r="QY7" s="39">
        <v>9</v>
      </c>
      <c r="QZ7" s="39">
        <v>10</v>
      </c>
      <c r="RA7" s="39">
        <v>4</v>
      </c>
      <c r="RB7" s="39">
        <v>3</v>
      </c>
      <c r="RC7" s="39">
        <v>0</v>
      </c>
      <c r="RD7" s="39">
        <v>3</v>
      </c>
      <c r="RE7" s="39">
        <v>19</v>
      </c>
      <c r="RF7" s="39">
        <v>8</v>
      </c>
      <c r="RG7" s="39">
        <v>5</v>
      </c>
      <c r="RH7" s="39">
        <v>3</v>
      </c>
      <c r="RI7" s="39">
        <v>3</v>
      </c>
      <c r="RJ7" s="39">
        <v>3</v>
      </c>
      <c r="RK7" s="39">
        <v>2</v>
      </c>
      <c r="RL7" s="39">
        <v>1</v>
      </c>
      <c r="RM7" s="39">
        <v>0</v>
      </c>
      <c r="RN7" s="39">
        <v>0</v>
      </c>
      <c r="RO7" s="39">
        <v>2</v>
      </c>
      <c r="RP7" s="39">
        <v>1</v>
      </c>
      <c r="RQ7" s="39">
        <v>1</v>
      </c>
      <c r="RR7" s="39">
        <v>0</v>
      </c>
      <c r="RS7" s="39">
        <v>0</v>
      </c>
      <c r="RT7" s="39">
        <v>0</v>
      </c>
      <c r="RU7" s="39">
        <v>0</v>
      </c>
      <c r="RV7" s="39">
        <v>0</v>
      </c>
      <c r="RW7" s="39">
        <v>0</v>
      </c>
      <c r="RX7" s="39">
        <v>0</v>
      </c>
      <c r="RY7" s="39">
        <v>0</v>
      </c>
      <c r="RZ7" s="39">
        <v>0</v>
      </c>
      <c r="SA7" s="39">
        <v>0</v>
      </c>
      <c r="SB7" s="39">
        <v>0</v>
      </c>
      <c r="SC7" s="39">
        <v>0</v>
      </c>
      <c r="SD7" s="39">
        <v>226</v>
      </c>
      <c r="SE7" s="39">
        <v>154</v>
      </c>
      <c r="SF7" s="39">
        <v>35</v>
      </c>
      <c r="SG7" s="39">
        <v>21</v>
      </c>
      <c r="SH7" s="39">
        <v>16</v>
      </c>
      <c r="SI7" s="39">
        <v>0</v>
      </c>
      <c r="SJ7" s="39">
        <v>0</v>
      </c>
      <c r="SK7" s="39">
        <v>0</v>
      </c>
      <c r="SL7" s="39">
        <v>0</v>
      </c>
      <c r="SM7" s="39">
        <v>0</v>
      </c>
      <c r="SN7" s="39">
        <v>2</v>
      </c>
      <c r="SO7" s="39">
        <v>1</v>
      </c>
      <c r="SP7" s="39">
        <v>1</v>
      </c>
      <c r="SQ7" s="39">
        <v>0</v>
      </c>
      <c r="SR7" s="39">
        <v>0</v>
      </c>
      <c r="SS7" s="39">
        <v>11</v>
      </c>
      <c r="ST7" s="39">
        <v>7</v>
      </c>
      <c r="SU7" s="39">
        <v>4</v>
      </c>
      <c r="SV7" s="39">
        <v>0</v>
      </c>
      <c r="SW7" s="39">
        <v>0</v>
      </c>
      <c r="SX7" s="39">
        <v>0</v>
      </c>
      <c r="SY7" s="39">
        <v>0</v>
      </c>
      <c r="SZ7" s="39">
        <v>0</v>
      </c>
      <c r="TA7" s="39">
        <v>0</v>
      </c>
      <c r="TB7" s="39">
        <v>0</v>
      </c>
      <c r="TC7" s="39">
        <v>0</v>
      </c>
      <c r="TD7" s="39">
        <v>0</v>
      </c>
      <c r="TE7" s="39">
        <v>0</v>
      </c>
      <c r="TF7" s="39">
        <v>0</v>
      </c>
      <c r="TG7" s="39">
        <v>0</v>
      </c>
      <c r="TH7" s="39">
        <v>0</v>
      </c>
      <c r="TI7" s="39">
        <v>0</v>
      </c>
      <c r="TJ7" s="39">
        <v>0</v>
      </c>
      <c r="TK7" s="39">
        <v>0</v>
      </c>
      <c r="TL7" s="39">
        <v>0</v>
      </c>
      <c r="TM7" s="39">
        <v>0</v>
      </c>
      <c r="TN7" s="39">
        <v>0</v>
      </c>
      <c r="TO7" s="39">
        <v>0</v>
      </c>
      <c r="TP7" s="39">
        <v>0</v>
      </c>
      <c r="TQ7" s="39">
        <v>0</v>
      </c>
      <c r="TR7" s="39">
        <v>0</v>
      </c>
      <c r="TS7" s="39">
        <v>0</v>
      </c>
      <c r="TT7" s="39">
        <v>0</v>
      </c>
      <c r="TU7" s="39">
        <v>0</v>
      </c>
      <c r="TV7" s="39">
        <v>0</v>
      </c>
      <c r="TW7" s="39">
        <v>0</v>
      </c>
      <c r="TX7" s="39">
        <v>0</v>
      </c>
      <c r="TY7" s="39">
        <v>0</v>
      </c>
      <c r="TZ7" s="39">
        <v>0</v>
      </c>
      <c r="UA7" s="39">
        <v>0</v>
      </c>
      <c r="UB7" s="39">
        <v>0</v>
      </c>
      <c r="UC7" s="39">
        <v>0</v>
      </c>
      <c r="UD7" s="39">
        <v>0</v>
      </c>
      <c r="UE7" s="39">
        <v>0</v>
      </c>
      <c r="UF7" s="39">
        <v>0</v>
      </c>
      <c r="UG7" s="32">
        <f t="shared" si="172"/>
        <v>3617</v>
      </c>
      <c r="UH7" s="39">
        <v>1488</v>
      </c>
      <c r="UI7" s="39">
        <v>692</v>
      </c>
      <c r="UJ7" s="39">
        <v>502</v>
      </c>
      <c r="UK7" s="39">
        <v>154</v>
      </c>
      <c r="UL7" s="39">
        <v>140</v>
      </c>
      <c r="UM7" s="39">
        <v>33</v>
      </c>
      <c r="UN7" s="39">
        <v>11</v>
      </c>
      <c r="UO7" s="39">
        <v>15</v>
      </c>
      <c r="UP7" s="39">
        <v>6</v>
      </c>
      <c r="UQ7" s="39">
        <v>1</v>
      </c>
      <c r="UR7" s="39">
        <v>784</v>
      </c>
      <c r="US7" s="39">
        <v>349</v>
      </c>
      <c r="UT7" s="39">
        <v>250</v>
      </c>
      <c r="UU7" s="39">
        <v>96</v>
      </c>
      <c r="UV7" s="39">
        <v>89</v>
      </c>
      <c r="UW7" s="39">
        <v>412</v>
      </c>
      <c r="UX7" s="39">
        <v>186</v>
      </c>
      <c r="UY7" s="39">
        <v>155</v>
      </c>
      <c r="UZ7" s="39">
        <v>30</v>
      </c>
      <c r="VA7" s="39">
        <v>41</v>
      </c>
      <c r="VB7" s="39">
        <v>128</v>
      </c>
      <c r="VC7" s="39">
        <v>48</v>
      </c>
      <c r="VD7" s="39">
        <v>43</v>
      </c>
      <c r="VE7" s="39">
        <v>18</v>
      </c>
      <c r="VF7" s="39">
        <v>19</v>
      </c>
      <c r="VG7" s="39">
        <v>102</v>
      </c>
      <c r="VH7" s="39">
        <v>38</v>
      </c>
      <c r="VI7" s="39">
        <v>42</v>
      </c>
      <c r="VJ7" s="39">
        <v>8</v>
      </c>
      <c r="VK7" s="39">
        <v>14</v>
      </c>
      <c r="VL7" s="39">
        <v>7</v>
      </c>
      <c r="VM7" s="39">
        <v>4</v>
      </c>
      <c r="VN7" s="39">
        <v>1</v>
      </c>
      <c r="VO7" s="39">
        <v>1</v>
      </c>
      <c r="VP7" s="39">
        <v>1</v>
      </c>
      <c r="VQ7" s="39">
        <v>0</v>
      </c>
      <c r="VR7" s="39">
        <v>0</v>
      </c>
      <c r="VS7" s="39">
        <v>0</v>
      </c>
      <c r="VT7" s="39">
        <v>0</v>
      </c>
      <c r="VU7" s="39">
        <v>0</v>
      </c>
      <c r="VV7" s="39">
        <v>48</v>
      </c>
      <c r="VW7" s="39">
        <v>24</v>
      </c>
      <c r="VX7" s="39">
        <v>16</v>
      </c>
      <c r="VY7" s="39">
        <v>4</v>
      </c>
      <c r="VZ7" s="39">
        <v>4</v>
      </c>
      <c r="WA7" s="39">
        <v>7</v>
      </c>
      <c r="WB7" s="39">
        <v>7</v>
      </c>
      <c r="WC7" s="39">
        <v>0</v>
      </c>
      <c r="WD7" s="39">
        <v>0</v>
      </c>
      <c r="WE7" s="39">
        <v>0</v>
      </c>
      <c r="WF7" s="39">
        <v>57</v>
      </c>
      <c r="WG7" s="39">
        <v>26</v>
      </c>
      <c r="WH7" s="39">
        <v>14</v>
      </c>
      <c r="WI7" s="39">
        <v>7</v>
      </c>
      <c r="WJ7" s="39">
        <v>10</v>
      </c>
      <c r="WK7" s="39">
        <v>197</v>
      </c>
      <c r="WL7" s="39">
        <v>76</v>
      </c>
      <c r="WM7" s="39">
        <v>88</v>
      </c>
      <c r="WN7" s="39">
        <v>17</v>
      </c>
      <c r="WO7" s="39">
        <v>16</v>
      </c>
      <c r="WP7" s="39">
        <v>14</v>
      </c>
      <c r="WQ7" s="39">
        <v>7</v>
      </c>
      <c r="WR7" s="39">
        <v>5</v>
      </c>
      <c r="WS7" s="39">
        <v>2</v>
      </c>
      <c r="WT7" s="39">
        <v>0</v>
      </c>
      <c r="WU7" s="39">
        <v>0</v>
      </c>
      <c r="WV7" s="39">
        <v>0</v>
      </c>
      <c r="WW7" s="39">
        <v>0</v>
      </c>
      <c r="WX7" s="39">
        <v>0</v>
      </c>
      <c r="WY7" s="39">
        <v>0</v>
      </c>
      <c r="WZ7" s="39">
        <v>29</v>
      </c>
      <c r="XA7" s="39">
        <v>15</v>
      </c>
      <c r="XB7" s="39">
        <v>8</v>
      </c>
      <c r="XC7" s="39">
        <v>2</v>
      </c>
      <c r="XD7" s="39">
        <v>4</v>
      </c>
      <c r="XE7" s="39">
        <v>32</v>
      </c>
      <c r="XF7" s="39">
        <v>21</v>
      </c>
      <c r="XG7" s="39">
        <v>6</v>
      </c>
      <c r="XH7" s="39">
        <v>2</v>
      </c>
      <c r="XI7" s="39">
        <v>3</v>
      </c>
      <c r="XJ7" s="39">
        <v>10</v>
      </c>
      <c r="XK7" s="39">
        <v>5</v>
      </c>
      <c r="XL7" s="39">
        <v>3</v>
      </c>
      <c r="XM7" s="39">
        <v>1</v>
      </c>
      <c r="XN7" s="39">
        <v>1</v>
      </c>
      <c r="XO7" s="39">
        <v>1</v>
      </c>
      <c r="XP7" s="39">
        <v>1</v>
      </c>
      <c r="XQ7" s="39">
        <v>0</v>
      </c>
      <c r="XR7" s="39">
        <v>0</v>
      </c>
      <c r="XS7" s="39">
        <v>0</v>
      </c>
      <c r="XT7" s="39">
        <v>0</v>
      </c>
      <c r="XU7" s="39">
        <v>0</v>
      </c>
      <c r="XV7" s="39">
        <v>0</v>
      </c>
      <c r="XW7" s="39">
        <v>0</v>
      </c>
      <c r="XX7" s="39">
        <v>0</v>
      </c>
      <c r="XY7" s="39">
        <v>0</v>
      </c>
      <c r="XZ7" s="39">
        <v>0</v>
      </c>
      <c r="YA7" s="39">
        <v>0</v>
      </c>
      <c r="YB7" s="39">
        <v>0</v>
      </c>
      <c r="YC7" s="39">
        <v>0</v>
      </c>
      <c r="YD7" s="39">
        <v>187</v>
      </c>
      <c r="YE7" s="39">
        <v>156</v>
      </c>
      <c r="YF7" s="39">
        <v>20</v>
      </c>
      <c r="YG7" s="39">
        <v>5</v>
      </c>
      <c r="YH7" s="39">
        <v>6</v>
      </c>
      <c r="YI7" s="39">
        <v>0</v>
      </c>
      <c r="YJ7" s="39">
        <v>0</v>
      </c>
      <c r="YK7" s="39">
        <v>0</v>
      </c>
      <c r="YL7" s="39">
        <v>0</v>
      </c>
      <c r="YM7" s="39">
        <v>0</v>
      </c>
      <c r="YN7" s="39">
        <v>0</v>
      </c>
      <c r="YO7" s="39">
        <v>0</v>
      </c>
      <c r="YP7" s="39">
        <v>0</v>
      </c>
      <c r="YQ7" s="39">
        <v>0</v>
      </c>
      <c r="YR7" s="39">
        <v>0</v>
      </c>
      <c r="YS7" s="39">
        <v>9</v>
      </c>
      <c r="YT7" s="39">
        <v>6</v>
      </c>
      <c r="YU7" s="39">
        <v>1</v>
      </c>
      <c r="YV7" s="39">
        <v>2</v>
      </c>
      <c r="YW7" s="39">
        <v>0</v>
      </c>
      <c r="YX7" s="39">
        <v>3</v>
      </c>
      <c r="YY7" s="39">
        <v>3</v>
      </c>
      <c r="YZ7" s="39">
        <v>0</v>
      </c>
      <c r="ZA7" s="39">
        <v>0</v>
      </c>
      <c r="ZB7" s="39">
        <v>0</v>
      </c>
      <c r="ZC7" s="39">
        <v>2</v>
      </c>
      <c r="ZD7" s="39">
        <v>1</v>
      </c>
      <c r="ZE7" s="39">
        <v>1</v>
      </c>
      <c r="ZF7" s="39">
        <v>0</v>
      </c>
      <c r="ZG7" s="39">
        <v>0</v>
      </c>
      <c r="ZH7" s="39">
        <v>0</v>
      </c>
      <c r="ZI7" s="39">
        <v>0</v>
      </c>
      <c r="ZJ7" s="39">
        <v>0</v>
      </c>
      <c r="ZK7" s="39">
        <v>0</v>
      </c>
      <c r="ZL7" s="39">
        <v>0</v>
      </c>
      <c r="ZM7" s="39">
        <v>5</v>
      </c>
      <c r="ZN7" s="39">
        <v>2</v>
      </c>
      <c r="ZO7" s="39">
        <v>1</v>
      </c>
      <c r="ZP7" s="39">
        <v>1</v>
      </c>
      <c r="ZQ7" s="39">
        <v>1</v>
      </c>
      <c r="ZR7" s="39">
        <v>2</v>
      </c>
      <c r="ZS7" s="39">
        <v>1</v>
      </c>
      <c r="ZT7" s="39">
        <v>1</v>
      </c>
      <c r="ZU7" s="39">
        <v>0</v>
      </c>
      <c r="ZV7" s="39">
        <v>0</v>
      </c>
      <c r="ZW7" s="39">
        <v>0</v>
      </c>
      <c r="ZX7" s="39">
        <v>0</v>
      </c>
      <c r="ZY7" s="39">
        <v>0</v>
      </c>
      <c r="ZZ7" s="39">
        <v>0</v>
      </c>
      <c r="AAA7" s="39">
        <v>0</v>
      </c>
      <c r="AAB7" s="39">
        <v>0</v>
      </c>
      <c r="AAC7" s="39">
        <v>0</v>
      </c>
      <c r="AAD7" s="39">
        <v>0</v>
      </c>
      <c r="AAE7" s="39">
        <v>0</v>
      </c>
      <c r="AAF7" s="39">
        <v>0</v>
      </c>
      <c r="AAG7" s="39">
        <v>12</v>
      </c>
      <c r="AAH7" s="39">
        <v>5</v>
      </c>
      <c r="AAI7" s="39">
        <v>6</v>
      </c>
      <c r="AAJ7" s="39">
        <v>0</v>
      </c>
      <c r="AAK7" s="39">
        <v>1</v>
      </c>
      <c r="AAL7" s="39">
        <v>19</v>
      </c>
      <c r="AAM7" s="39">
        <v>12</v>
      </c>
      <c r="AAN7" s="39">
        <v>3</v>
      </c>
      <c r="AAO7" s="39">
        <v>2</v>
      </c>
      <c r="AAP7" s="39">
        <v>2</v>
      </c>
      <c r="AAQ7" s="39">
        <v>17</v>
      </c>
      <c r="AAR7" s="39">
        <v>10</v>
      </c>
      <c r="AAS7" s="39">
        <v>5</v>
      </c>
      <c r="AAT7" s="39">
        <v>1</v>
      </c>
      <c r="AAU7" s="39">
        <v>1</v>
      </c>
      <c r="AAV7" s="39">
        <v>7</v>
      </c>
      <c r="AAW7" s="39">
        <v>3</v>
      </c>
      <c r="AAX7" s="39">
        <v>4</v>
      </c>
      <c r="AAY7" s="39">
        <v>0</v>
      </c>
      <c r="AAZ7" s="39">
        <v>0</v>
      </c>
      <c r="ABA7" s="39">
        <v>5</v>
      </c>
      <c r="ABB7" s="39">
        <v>2</v>
      </c>
      <c r="ABC7" s="39">
        <v>2</v>
      </c>
      <c r="ABD7" s="39">
        <v>1</v>
      </c>
      <c r="ABE7" s="39">
        <v>0</v>
      </c>
      <c r="ABF7" s="32">
        <f t="shared" si="173"/>
        <v>4462</v>
      </c>
      <c r="ABG7" s="342">
        <v>543</v>
      </c>
      <c r="ABH7" s="342">
        <v>422</v>
      </c>
      <c r="ABI7" s="342">
        <v>182</v>
      </c>
      <c r="ABJ7" s="342">
        <v>201</v>
      </c>
      <c r="ABK7" s="342">
        <v>1348</v>
      </c>
      <c r="ABL7" s="348">
        <v>704</v>
      </c>
      <c r="ABM7" s="348">
        <v>575</v>
      </c>
      <c r="ABN7" s="348">
        <v>134</v>
      </c>
      <c r="ABO7" s="348">
        <v>145</v>
      </c>
      <c r="ABP7" s="348">
        <v>1558</v>
      </c>
      <c r="ABQ7" s="354">
        <v>130</v>
      </c>
      <c r="ABR7" s="354">
        <v>152</v>
      </c>
      <c r="ABS7" s="354">
        <v>16</v>
      </c>
      <c r="ABT7" s="354">
        <v>19</v>
      </c>
      <c r="ABU7" s="354">
        <v>317</v>
      </c>
      <c r="ABV7" s="360">
        <v>211</v>
      </c>
      <c r="ABW7" s="360">
        <v>22</v>
      </c>
      <c r="ABX7" s="360">
        <v>15</v>
      </c>
      <c r="ABY7" s="360">
        <v>6</v>
      </c>
      <c r="ABZ7" s="360">
        <v>254</v>
      </c>
      <c r="ACA7" s="366">
        <v>106</v>
      </c>
      <c r="ACB7" s="366">
        <v>105</v>
      </c>
      <c r="ACC7" s="366">
        <v>13</v>
      </c>
      <c r="ACD7" s="366">
        <v>19</v>
      </c>
      <c r="ACE7" s="366">
        <v>243</v>
      </c>
      <c r="ACF7" s="372">
        <v>24</v>
      </c>
      <c r="ACG7" s="372">
        <v>30</v>
      </c>
      <c r="ACH7" s="372">
        <v>9</v>
      </c>
      <c r="ACI7" s="372">
        <v>5</v>
      </c>
      <c r="ACJ7" s="372">
        <v>68</v>
      </c>
      <c r="ACK7" s="378">
        <v>168</v>
      </c>
      <c r="ACL7" s="378">
        <v>93</v>
      </c>
      <c r="ACM7" s="378">
        <v>23</v>
      </c>
      <c r="ACN7" s="378">
        <v>21</v>
      </c>
      <c r="ACO7" s="378">
        <v>305</v>
      </c>
      <c r="ACP7" s="384">
        <v>44</v>
      </c>
      <c r="ACQ7" s="384">
        <v>36</v>
      </c>
      <c r="ACR7" s="384">
        <v>6</v>
      </c>
      <c r="ACS7" s="384">
        <v>8</v>
      </c>
      <c r="ACT7" s="384">
        <v>94</v>
      </c>
      <c r="ACU7" s="390">
        <v>10</v>
      </c>
      <c r="ACV7" s="390">
        <v>5</v>
      </c>
      <c r="ACW7" s="390">
        <v>4</v>
      </c>
      <c r="ACX7" s="390">
        <v>2</v>
      </c>
      <c r="ACY7" s="390">
        <v>21</v>
      </c>
      <c r="ACZ7" s="396">
        <v>9</v>
      </c>
      <c r="ADA7" s="396">
        <v>7</v>
      </c>
      <c r="ADB7" s="396">
        <v>2</v>
      </c>
      <c r="ADC7" s="396">
        <v>2</v>
      </c>
      <c r="ADD7" s="396">
        <v>20</v>
      </c>
      <c r="ADE7" s="402">
        <v>2</v>
      </c>
      <c r="ADF7" s="402">
        <v>2</v>
      </c>
      <c r="ADG7" s="402">
        <v>0</v>
      </c>
      <c r="ADH7" s="402">
        <v>2</v>
      </c>
      <c r="ADI7" s="402">
        <v>6</v>
      </c>
      <c r="ADJ7" s="408">
        <v>8</v>
      </c>
      <c r="ADK7" s="408">
        <v>6</v>
      </c>
      <c r="ADL7" s="408">
        <v>6</v>
      </c>
      <c r="ADM7" s="408">
        <v>6</v>
      </c>
      <c r="ADN7" s="408">
        <v>26</v>
      </c>
      <c r="ADO7" s="414">
        <v>18</v>
      </c>
      <c r="ADP7" s="414">
        <v>12</v>
      </c>
      <c r="ADQ7" s="414">
        <v>4</v>
      </c>
      <c r="ADR7" s="414">
        <v>6</v>
      </c>
      <c r="ADS7" s="414">
        <v>40</v>
      </c>
      <c r="ADT7" s="420">
        <v>22</v>
      </c>
      <c r="ADU7" s="420">
        <v>17</v>
      </c>
      <c r="ADV7" s="420">
        <v>6</v>
      </c>
      <c r="ADW7" s="420">
        <v>6</v>
      </c>
      <c r="ADX7" s="420">
        <v>51</v>
      </c>
      <c r="ADY7" s="426">
        <v>2</v>
      </c>
      <c r="ADZ7" s="426">
        <v>2</v>
      </c>
      <c r="AEA7" s="426">
        <v>2</v>
      </c>
      <c r="AEB7" s="426">
        <v>0</v>
      </c>
      <c r="AEC7" s="426">
        <v>6</v>
      </c>
      <c r="AED7" s="432">
        <v>1</v>
      </c>
      <c r="AEE7" s="432">
        <v>1</v>
      </c>
      <c r="AEF7" s="432">
        <v>0</v>
      </c>
      <c r="AEG7" s="432">
        <v>0</v>
      </c>
      <c r="AEH7" s="432">
        <v>2</v>
      </c>
      <c r="AEI7" s="438">
        <v>4</v>
      </c>
      <c r="AEJ7" s="438">
        <v>4</v>
      </c>
      <c r="AEK7" s="438">
        <v>1</v>
      </c>
      <c r="AEL7" s="438">
        <v>0</v>
      </c>
      <c r="AEM7" s="438">
        <v>9</v>
      </c>
      <c r="AEN7" s="444">
        <v>9</v>
      </c>
      <c r="AEO7" s="444">
        <v>8</v>
      </c>
      <c r="AEP7" s="444">
        <v>0</v>
      </c>
      <c r="AEQ7" s="444">
        <v>0</v>
      </c>
      <c r="AER7" s="444">
        <v>17</v>
      </c>
      <c r="AES7" s="450">
        <v>4</v>
      </c>
      <c r="AET7" s="450">
        <v>1</v>
      </c>
      <c r="AEU7" s="450">
        <v>0</v>
      </c>
      <c r="AEV7" s="450">
        <v>0</v>
      </c>
      <c r="AEW7" s="450">
        <v>5</v>
      </c>
      <c r="AEX7" s="456">
        <v>2</v>
      </c>
      <c r="AEY7" s="456">
        <v>1</v>
      </c>
      <c r="AEZ7" s="456">
        <v>0</v>
      </c>
      <c r="AFA7" s="456">
        <v>0</v>
      </c>
      <c r="AFB7" s="456">
        <v>3</v>
      </c>
      <c r="AFC7" s="462">
        <v>11</v>
      </c>
      <c r="AFD7" s="462">
        <v>4</v>
      </c>
      <c r="AFE7" s="462">
        <v>4</v>
      </c>
      <c r="AFF7" s="462">
        <v>2</v>
      </c>
      <c r="AFG7" s="462">
        <v>21</v>
      </c>
      <c r="AFH7" s="468">
        <v>2</v>
      </c>
      <c r="AFI7" s="468">
        <v>2</v>
      </c>
      <c r="AFJ7" s="468">
        <v>1</v>
      </c>
      <c r="AFK7" s="468">
        <v>1</v>
      </c>
      <c r="AFL7" s="468">
        <v>6</v>
      </c>
      <c r="AFM7" s="474">
        <v>1</v>
      </c>
      <c r="AFN7" s="474">
        <v>0</v>
      </c>
      <c r="AFO7" s="474">
        <v>0</v>
      </c>
      <c r="AFP7" s="474">
        <v>0</v>
      </c>
      <c r="AFQ7" s="474">
        <v>1</v>
      </c>
      <c r="AFR7" s="480">
        <v>3</v>
      </c>
      <c r="AFS7" s="480">
        <v>3</v>
      </c>
      <c r="AFT7" s="480">
        <v>0</v>
      </c>
      <c r="AFU7" s="480">
        <v>1</v>
      </c>
      <c r="AFV7" s="480">
        <v>7</v>
      </c>
      <c r="AFW7" s="486">
        <v>0</v>
      </c>
      <c r="AFX7" s="486">
        <v>0</v>
      </c>
      <c r="AFY7" s="486">
        <v>0</v>
      </c>
      <c r="AFZ7" s="486">
        <v>0</v>
      </c>
      <c r="AGA7" s="486">
        <v>0</v>
      </c>
      <c r="AGB7" s="492">
        <v>0</v>
      </c>
      <c r="AGC7" s="492">
        <v>0</v>
      </c>
      <c r="AGD7" s="492">
        <v>0</v>
      </c>
      <c r="AGE7" s="492">
        <v>0</v>
      </c>
      <c r="AGF7" s="492">
        <v>0</v>
      </c>
      <c r="AGG7" s="498">
        <v>5</v>
      </c>
      <c r="AGH7" s="498">
        <v>3</v>
      </c>
      <c r="AGI7" s="498">
        <v>1</v>
      </c>
      <c r="AGJ7" s="498">
        <v>1</v>
      </c>
      <c r="AGK7" s="498">
        <v>10</v>
      </c>
      <c r="AGL7" s="504">
        <v>3</v>
      </c>
      <c r="AGM7" s="504">
        <v>5</v>
      </c>
      <c r="AGN7" s="504">
        <v>0</v>
      </c>
      <c r="AGO7" s="504">
        <v>0</v>
      </c>
      <c r="AGP7" s="504">
        <v>8</v>
      </c>
      <c r="AGQ7" s="510">
        <v>2</v>
      </c>
      <c r="AGR7" s="510">
        <v>1</v>
      </c>
      <c r="AGS7" s="510">
        <v>0</v>
      </c>
      <c r="AGT7" s="510">
        <v>0</v>
      </c>
      <c r="AGU7" s="510">
        <v>3</v>
      </c>
      <c r="AGV7" s="516">
        <v>3</v>
      </c>
      <c r="AGW7" s="516">
        <v>6</v>
      </c>
      <c r="AGX7" s="516">
        <v>0</v>
      </c>
      <c r="AGY7" s="516">
        <v>0</v>
      </c>
      <c r="AGZ7" s="516">
        <v>9</v>
      </c>
      <c r="AHA7" s="521">
        <v>0</v>
      </c>
      <c r="AHB7" s="521">
        <v>0</v>
      </c>
      <c r="AHC7" s="521">
        <v>0</v>
      </c>
      <c r="AHD7" s="521">
        <v>0</v>
      </c>
      <c r="AHE7" s="521">
        <v>0</v>
      </c>
      <c r="AHF7" s="526">
        <v>0</v>
      </c>
      <c r="AHG7" s="526">
        <v>0</v>
      </c>
      <c r="AHH7" s="526">
        <v>0</v>
      </c>
      <c r="AHI7" s="526">
        <v>0</v>
      </c>
      <c r="AHJ7" s="526">
        <v>0</v>
      </c>
      <c r="AHK7" s="532">
        <v>0</v>
      </c>
      <c r="AHL7" s="532">
        <v>0</v>
      </c>
      <c r="AHM7" s="532">
        <v>0</v>
      </c>
      <c r="AHN7" s="532">
        <v>0</v>
      </c>
      <c r="AHO7" s="532">
        <v>0</v>
      </c>
      <c r="AHP7" s="538">
        <v>0</v>
      </c>
      <c r="AHQ7" s="538">
        <v>0</v>
      </c>
      <c r="AHR7" s="538">
        <v>0</v>
      </c>
      <c r="AHS7" s="538">
        <v>0</v>
      </c>
      <c r="AHT7" s="538">
        <v>0</v>
      </c>
      <c r="AHU7" s="544">
        <v>0</v>
      </c>
      <c r="AHV7" s="544">
        <v>2</v>
      </c>
      <c r="AHW7" s="544">
        <v>0</v>
      </c>
      <c r="AHX7" s="544">
        <v>1</v>
      </c>
      <c r="AHY7" s="544">
        <v>3</v>
      </c>
      <c r="AHZ7" s="550">
        <v>0</v>
      </c>
      <c r="AIA7" s="550">
        <v>0</v>
      </c>
      <c r="AIB7" s="550">
        <v>0</v>
      </c>
      <c r="AIC7" s="550">
        <v>0</v>
      </c>
      <c r="AID7" s="550">
        <v>0</v>
      </c>
      <c r="AIE7" s="555">
        <v>0</v>
      </c>
      <c r="AIF7" s="555">
        <v>0</v>
      </c>
      <c r="AIG7" s="555">
        <v>0</v>
      </c>
      <c r="AIH7" s="555">
        <v>0</v>
      </c>
      <c r="AII7" s="555">
        <v>0</v>
      </c>
      <c r="AIJ7" s="561">
        <v>0</v>
      </c>
      <c r="AIK7" s="561">
        <v>0</v>
      </c>
      <c r="AIL7" s="561">
        <v>0</v>
      </c>
      <c r="AIM7" s="561">
        <v>0</v>
      </c>
      <c r="AIN7" s="561">
        <v>0</v>
      </c>
      <c r="AIO7" s="567">
        <v>0</v>
      </c>
      <c r="AIP7" s="567">
        <v>0</v>
      </c>
      <c r="AIQ7" s="567">
        <v>0</v>
      </c>
      <c r="AIR7" s="567">
        <v>0</v>
      </c>
      <c r="AIS7" s="567">
        <v>0</v>
      </c>
      <c r="AIT7" s="573">
        <v>0</v>
      </c>
      <c r="AIU7" s="573">
        <v>0</v>
      </c>
      <c r="AIV7" s="573">
        <v>0</v>
      </c>
      <c r="AIW7" s="573">
        <v>0</v>
      </c>
      <c r="AIX7" s="573">
        <v>0</v>
      </c>
      <c r="AIY7" s="579">
        <v>0</v>
      </c>
      <c r="AIZ7" s="579">
        <v>0</v>
      </c>
      <c r="AJA7" s="579">
        <v>0</v>
      </c>
      <c r="AJB7" s="579">
        <v>0</v>
      </c>
      <c r="AJC7" s="579">
        <v>0</v>
      </c>
      <c r="AJD7" s="585">
        <v>0</v>
      </c>
      <c r="AJE7" s="585">
        <v>0</v>
      </c>
      <c r="AJF7" s="585">
        <v>0</v>
      </c>
      <c r="AJG7" s="585">
        <v>0</v>
      </c>
      <c r="AJH7" s="585">
        <v>0</v>
      </c>
      <c r="AJI7" s="585">
        <v>0</v>
      </c>
      <c r="AJJ7" s="585">
        <v>0</v>
      </c>
      <c r="AJK7" s="585">
        <v>0</v>
      </c>
      <c r="AJL7" s="585">
        <v>0</v>
      </c>
      <c r="AJM7" s="585">
        <v>0</v>
      </c>
      <c r="AJN7" s="589">
        <v>1</v>
      </c>
      <c r="AJO7" s="589">
        <v>0</v>
      </c>
      <c r="AJP7" s="589">
        <v>0</v>
      </c>
      <c r="AJQ7" s="589">
        <v>0</v>
      </c>
      <c r="AJR7" s="589">
        <v>1</v>
      </c>
    </row>
    <row r="8" spans="1:954" x14ac:dyDescent="0.25">
      <c r="B8" s="14" t="s">
        <v>331</v>
      </c>
      <c r="D8" s="330">
        <f t="shared" si="168"/>
        <v>74</v>
      </c>
      <c r="E8" s="39">
        <v>34</v>
      </c>
      <c r="F8" s="39">
        <v>15</v>
      </c>
      <c r="G8" s="39">
        <v>12</v>
      </c>
      <c r="H8" s="39">
        <v>3</v>
      </c>
      <c r="I8" s="39">
        <v>4</v>
      </c>
      <c r="J8" s="39">
        <v>0</v>
      </c>
      <c r="K8" s="39">
        <v>0</v>
      </c>
      <c r="L8" s="39">
        <v>0</v>
      </c>
      <c r="M8" s="39">
        <v>0</v>
      </c>
      <c r="N8" s="39">
        <v>0</v>
      </c>
      <c r="O8" s="39">
        <v>0</v>
      </c>
      <c r="P8" s="39">
        <v>0</v>
      </c>
      <c r="Q8" s="39">
        <v>0</v>
      </c>
      <c r="R8" s="39">
        <v>0</v>
      </c>
      <c r="S8" s="39">
        <v>0</v>
      </c>
      <c r="T8" s="39">
        <v>38</v>
      </c>
      <c r="U8" s="39">
        <v>7</v>
      </c>
      <c r="V8" s="39">
        <v>14</v>
      </c>
      <c r="W8" s="39">
        <v>7</v>
      </c>
      <c r="X8" s="39">
        <v>10</v>
      </c>
      <c r="Y8" s="39">
        <v>2</v>
      </c>
      <c r="Z8" s="39">
        <v>1</v>
      </c>
      <c r="AA8" s="39">
        <v>1</v>
      </c>
      <c r="AB8" s="39">
        <v>0</v>
      </c>
      <c r="AC8" s="39">
        <v>0</v>
      </c>
      <c r="AD8" s="39">
        <v>0</v>
      </c>
      <c r="AE8" s="39">
        <v>0</v>
      </c>
      <c r="AF8" s="39">
        <v>0</v>
      </c>
      <c r="AG8" s="39">
        <v>0</v>
      </c>
      <c r="AH8" s="39">
        <v>0</v>
      </c>
      <c r="AI8" s="39">
        <v>0</v>
      </c>
      <c r="AJ8" s="39">
        <v>0</v>
      </c>
      <c r="AK8" s="39">
        <v>0</v>
      </c>
      <c r="AL8" s="39">
        <v>0</v>
      </c>
      <c r="AM8" s="39">
        <v>0</v>
      </c>
      <c r="AN8" s="39">
        <v>0</v>
      </c>
      <c r="AO8" s="39">
        <v>0</v>
      </c>
      <c r="AP8" s="39">
        <v>0</v>
      </c>
      <c r="AQ8" s="39">
        <v>0</v>
      </c>
      <c r="AR8" s="39">
        <v>0</v>
      </c>
      <c r="AS8" s="39">
        <v>0</v>
      </c>
      <c r="AT8" s="39">
        <v>0</v>
      </c>
      <c r="AU8" s="39">
        <v>0</v>
      </c>
      <c r="AV8" s="39">
        <v>0</v>
      </c>
      <c r="AW8" s="39">
        <v>0</v>
      </c>
      <c r="AX8" s="39">
        <v>0</v>
      </c>
      <c r="AY8" s="39">
        <v>0</v>
      </c>
      <c r="AZ8" s="39">
        <v>0</v>
      </c>
      <c r="BA8" s="39">
        <v>0</v>
      </c>
      <c r="BB8" s="39">
        <v>0</v>
      </c>
      <c r="BC8" s="39">
        <v>0</v>
      </c>
      <c r="BD8" s="39">
        <v>0</v>
      </c>
      <c r="BE8" s="39">
        <v>0</v>
      </c>
      <c r="BF8" s="39">
        <v>0</v>
      </c>
      <c r="BG8" s="39">
        <v>0</v>
      </c>
      <c r="BH8" s="39">
        <v>0</v>
      </c>
      <c r="BI8" s="39">
        <v>0</v>
      </c>
      <c r="BJ8" s="39">
        <v>0</v>
      </c>
      <c r="BK8" s="39">
        <v>0</v>
      </c>
      <c r="BL8" s="39">
        <v>0</v>
      </c>
      <c r="BM8" s="39">
        <v>0</v>
      </c>
      <c r="BN8" s="39">
        <v>0</v>
      </c>
      <c r="BO8" s="39">
        <v>0</v>
      </c>
      <c r="BP8" s="39">
        <v>0</v>
      </c>
      <c r="BQ8" s="39">
        <v>0</v>
      </c>
      <c r="BR8" s="39">
        <v>0</v>
      </c>
      <c r="BS8" s="39">
        <v>0</v>
      </c>
      <c r="BT8" s="39">
        <v>0</v>
      </c>
      <c r="BU8" s="39">
        <v>0</v>
      </c>
      <c r="BV8" s="39">
        <v>0</v>
      </c>
      <c r="BW8" s="39">
        <v>0</v>
      </c>
      <c r="BX8" s="39">
        <v>0</v>
      </c>
      <c r="BY8" s="39">
        <v>0</v>
      </c>
      <c r="BZ8" s="39">
        <v>0</v>
      </c>
      <c r="CA8" s="39">
        <v>0</v>
      </c>
      <c r="CB8" s="39">
        <v>0</v>
      </c>
      <c r="CC8" s="39">
        <v>0</v>
      </c>
      <c r="CD8" s="39">
        <v>0</v>
      </c>
      <c r="CE8" s="39">
        <v>0</v>
      </c>
      <c r="CF8" s="39">
        <v>0</v>
      </c>
      <c r="CG8" s="39">
        <v>0</v>
      </c>
      <c r="CH8" s="39">
        <v>0</v>
      </c>
      <c r="CI8" s="39">
        <v>0</v>
      </c>
      <c r="CJ8" s="39">
        <v>0</v>
      </c>
      <c r="CK8" s="39">
        <v>0</v>
      </c>
      <c r="CL8" s="39">
        <v>0</v>
      </c>
      <c r="CM8" s="39">
        <v>0</v>
      </c>
      <c r="CN8" s="39">
        <v>0</v>
      </c>
      <c r="CO8" s="39">
        <v>0</v>
      </c>
      <c r="CP8" s="39">
        <v>0</v>
      </c>
      <c r="CQ8" s="39">
        <v>0</v>
      </c>
      <c r="CR8" s="39">
        <v>0</v>
      </c>
      <c r="CS8" s="39">
        <v>0</v>
      </c>
      <c r="CT8" s="39">
        <v>0</v>
      </c>
      <c r="CU8" s="39">
        <v>0</v>
      </c>
      <c r="CV8" s="39">
        <v>0</v>
      </c>
      <c r="CW8" s="39">
        <v>0</v>
      </c>
      <c r="CX8" s="39">
        <v>0</v>
      </c>
      <c r="CY8" s="39">
        <v>0</v>
      </c>
      <c r="CZ8" s="39">
        <v>0</v>
      </c>
      <c r="DA8" s="39">
        <v>0</v>
      </c>
      <c r="DB8" s="39">
        <v>0</v>
      </c>
      <c r="DC8" s="39">
        <v>0</v>
      </c>
      <c r="DD8" s="39">
        <v>0</v>
      </c>
      <c r="DE8" s="39">
        <v>0</v>
      </c>
      <c r="DF8" s="39">
        <v>0</v>
      </c>
      <c r="DG8" s="39">
        <v>0</v>
      </c>
      <c r="DH8" s="39">
        <v>0</v>
      </c>
      <c r="DI8" s="39">
        <v>0</v>
      </c>
      <c r="DJ8" s="39">
        <v>0</v>
      </c>
      <c r="DK8" s="39">
        <v>0</v>
      </c>
      <c r="DL8" s="39">
        <v>0</v>
      </c>
      <c r="DM8" s="39">
        <v>0</v>
      </c>
      <c r="DN8" s="39">
        <v>0</v>
      </c>
      <c r="DO8" s="39">
        <v>0</v>
      </c>
      <c r="DP8" s="39">
        <v>0</v>
      </c>
      <c r="DQ8" s="39">
        <v>0</v>
      </c>
      <c r="DR8" s="39">
        <v>0</v>
      </c>
      <c r="DS8" s="39">
        <v>0</v>
      </c>
      <c r="DT8" s="39">
        <v>0</v>
      </c>
      <c r="DU8" s="39">
        <v>0</v>
      </c>
      <c r="DV8" s="39">
        <v>0</v>
      </c>
      <c r="DW8" s="39">
        <v>0</v>
      </c>
      <c r="DX8" s="39">
        <v>0</v>
      </c>
      <c r="DY8" s="39">
        <v>0</v>
      </c>
      <c r="DZ8" s="11">
        <f t="shared" si="169"/>
        <v>505</v>
      </c>
      <c r="EA8" s="51">
        <v>214</v>
      </c>
      <c r="EB8" s="51">
        <v>73</v>
      </c>
      <c r="EC8" s="51">
        <v>66</v>
      </c>
      <c r="ED8" s="51">
        <v>39</v>
      </c>
      <c r="EE8" s="51">
        <v>36</v>
      </c>
      <c r="EF8" s="59">
        <v>23</v>
      </c>
      <c r="EG8" s="59">
        <v>8</v>
      </c>
      <c r="EH8" s="59">
        <v>8</v>
      </c>
      <c r="EI8" s="59">
        <v>4</v>
      </c>
      <c r="EJ8" s="59">
        <v>3</v>
      </c>
      <c r="EK8" s="69">
        <v>42</v>
      </c>
      <c r="EL8" s="69">
        <v>19</v>
      </c>
      <c r="EM8" s="69">
        <v>16</v>
      </c>
      <c r="EN8" s="69">
        <v>6</v>
      </c>
      <c r="EO8" s="69">
        <v>1</v>
      </c>
      <c r="EP8" s="77">
        <v>97</v>
      </c>
      <c r="EQ8" s="77">
        <v>31</v>
      </c>
      <c r="ER8" s="77">
        <v>31</v>
      </c>
      <c r="ES8" s="77">
        <v>21</v>
      </c>
      <c r="ET8" s="77">
        <v>14</v>
      </c>
      <c r="EU8" s="85">
        <v>41</v>
      </c>
      <c r="EV8" s="85">
        <v>14</v>
      </c>
      <c r="EW8" s="85">
        <v>13</v>
      </c>
      <c r="EX8" s="85">
        <v>7</v>
      </c>
      <c r="EY8" s="85">
        <v>7</v>
      </c>
      <c r="EZ8" s="95">
        <v>5</v>
      </c>
      <c r="FA8" s="95">
        <v>2</v>
      </c>
      <c r="FB8" s="95">
        <v>1</v>
      </c>
      <c r="FC8" s="95">
        <v>1</v>
      </c>
      <c r="FD8" s="95">
        <v>1</v>
      </c>
      <c r="FE8" s="104">
        <v>10</v>
      </c>
      <c r="FF8" s="104">
        <v>4</v>
      </c>
      <c r="FG8" s="104">
        <v>5</v>
      </c>
      <c r="FH8" s="104">
        <v>0</v>
      </c>
      <c r="FI8" s="104">
        <v>1</v>
      </c>
      <c r="FJ8" s="114">
        <v>8</v>
      </c>
      <c r="FK8" s="114">
        <v>3</v>
      </c>
      <c r="FL8" s="114">
        <v>3</v>
      </c>
      <c r="FM8" s="114">
        <v>2</v>
      </c>
      <c r="FN8" s="114">
        <v>0</v>
      </c>
      <c r="FO8" s="124">
        <v>0</v>
      </c>
      <c r="FP8" s="124">
        <v>0</v>
      </c>
      <c r="FQ8" s="124">
        <v>0</v>
      </c>
      <c r="FR8" s="124">
        <v>0</v>
      </c>
      <c r="FS8" s="124">
        <v>0</v>
      </c>
      <c r="FT8" s="135">
        <v>0</v>
      </c>
      <c r="FU8" s="135">
        <v>0</v>
      </c>
      <c r="FV8" s="135">
        <v>0</v>
      </c>
      <c r="FW8" s="135">
        <v>0</v>
      </c>
      <c r="FX8" s="134">
        <v>0</v>
      </c>
      <c r="FY8" s="144">
        <v>11</v>
      </c>
      <c r="FZ8" s="144">
        <v>5</v>
      </c>
      <c r="GA8" s="144">
        <v>3</v>
      </c>
      <c r="GB8" s="144">
        <v>0</v>
      </c>
      <c r="GC8" s="144">
        <v>3</v>
      </c>
      <c r="GD8" s="153">
        <v>34</v>
      </c>
      <c r="GE8" s="153">
        <v>6</v>
      </c>
      <c r="GF8" s="153">
        <v>5</v>
      </c>
      <c r="GG8" s="153">
        <v>6</v>
      </c>
      <c r="GH8" s="153">
        <v>17</v>
      </c>
      <c r="GI8" s="162">
        <v>9</v>
      </c>
      <c r="GJ8" s="162">
        <v>5</v>
      </c>
      <c r="GK8" s="162">
        <v>3</v>
      </c>
      <c r="GL8" s="162">
        <v>1</v>
      </c>
      <c r="GM8" s="162">
        <v>0</v>
      </c>
      <c r="GN8" s="171">
        <v>0</v>
      </c>
      <c r="GO8" s="171">
        <v>0</v>
      </c>
      <c r="GP8" s="171">
        <v>0</v>
      </c>
      <c r="GQ8" s="171">
        <v>0</v>
      </c>
      <c r="GR8" s="171">
        <v>0</v>
      </c>
      <c r="GS8" s="182">
        <v>4</v>
      </c>
      <c r="GT8" s="182">
        <v>3</v>
      </c>
      <c r="GU8" s="182">
        <v>1</v>
      </c>
      <c r="GV8" s="182">
        <v>0</v>
      </c>
      <c r="GW8" s="181">
        <v>0</v>
      </c>
      <c r="GX8" s="192">
        <v>3</v>
      </c>
      <c r="GY8" s="192">
        <v>3</v>
      </c>
      <c r="GZ8" s="192">
        <v>0</v>
      </c>
      <c r="HA8" s="192">
        <v>0</v>
      </c>
      <c r="HB8" s="192">
        <v>0</v>
      </c>
      <c r="HC8" s="202">
        <v>0</v>
      </c>
      <c r="HD8" s="202">
        <v>0</v>
      </c>
      <c r="HE8" s="202">
        <v>0</v>
      </c>
      <c r="HF8" s="202">
        <v>0</v>
      </c>
      <c r="HG8" s="202">
        <v>0</v>
      </c>
      <c r="HH8" s="211">
        <v>0</v>
      </c>
      <c r="HI8" s="211">
        <v>0</v>
      </c>
      <c r="HJ8" s="211">
        <v>0</v>
      </c>
      <c r="HK8" s="211">
        <v>0</v>
      </c>
      <c r="HL8" s="211">
        <v>0</v>
      </c>
      <c r="HM8" s="222">
        <v>0</v>
      </c>
      <c r="HN8" s="220">
        <v>0</v>
      </c>
      <c r="HO8" s="222">
        <v>0</v>
      </c>
      <c r="HP8" s="222">
        <v>0</v>
      </c>
      <c r="HQ8" s="221">
        <v>0</v>
      </c>
      <c r="HR8" s="233">
        <v>0</v>
      </c>
      <c r="HS8" s="231">
        <v>0</v>
      </c>
      <c r="HT8" s="233">
        <v>0</v>
      </c>
      <c r="HU8" s="233">
        <v>0</v>
      </c>
      <c r="HV8" s="232">
        <v>0</v>
      </c>
      <c r="HW8" s="245">
        <v>4</v>
      </c>
      <c r="HX8" s="243">
        <v>4</v>
      </c>
      <c r="HY8" s="245">
        <v>0</v>
      </c>
      <c r="HZ8" s="245">
        <v>0</v>
      </c>
      <c r="IA8" s="244">
        <v>0</v>
      </c>
      <c r="IB8" s="257">
        <v>0</v>
      </c>
      <c r="IC8" s="255">
        <v>0</v>
      </c>
      <c r="ID8" s="257">
        <v>0</v>
      </c>
      <c r="IE8" s="257">
        <v>0</v>
      </c>
      <c r="IF8" s="256">
        <v>0</v>
      </c>
      <c r="IG8" s="269">
        <v>0</v>
      </c>
      <c r="IH8" s="267">
        <v>0</v>
      </c>
      <c r="II8" s="269">
        <v>0</v>
      </c>
      <c r="IJ8" s="269">
        <v>0</v>
      </c>
      <c r="IK8" s="268">
        <v>0</v>
      </c>
      <c r="IL8" s="280">
        <v>0</v>
      </c>
      <c r="IM8" s="278">
        <v>0</v>
      </c>
      <c r="IN8" s="280">
        <v>0</v>
      </c>
      <c r="IO8" s="280">
        <v>0</v>
      </c>
      <c r="IP8" s="279">
        <v>0</v>
      </c>
      <c r="IQ8" s="289">
        <v>0</v>
      </c>
      <c r="IR8" s="289">
        <v>0</v>
      </c>
      <c r="IS8" s="289">
        <v>0</v>
      </c>
      <c r="IT8" s="289">
        <v>0</v>
      </c>
      <c r="IU8" s="289">
        <v>0</v>
      </c>
      <c r="IV8" s="303">
        <v>0</v>
      </c>
      <c r="IW8" s="301">
        <v>0</v>
      </c>
      <c r="IX8" s="303">
        <v>0</v>
      </c>
      <c r="IY8" s="303">
        <v>0</v>
      </c>
      <c r="IZ8" s="302">
        <v>0</v>
      </c>
      <c r="JA8" s="307">
        <f t="shared" si="170"/>
        <v>1260</v>
      </c>
      <c r="JB8" s="39">
        <v>406</v>
      </c>
      <c r="JC8" s="39">
        <v>152</v>
      </c>
      <c r="JD8" s="39">
        <v>122</v>
      </c>
      <c r="JE8" s="39">
        <v>60</v>
      </c>
      <c r="JF8" s="39">
        <v>72</v>
      </c>
      <c r="JG8" s="39">
        <v>193</v>
      </c>
      <c r="JH8" s="39">
        <v>65</v>
      </c>
      <c r="JI8" s="39">
        <v>62</v>
      </c>
      <c r="JJ8" s="39">
        <v>32</v>
      </c>
      <c r="JK8" s="39">
        <v>34</v>
      </c>
      <c r="JL8" s="39">
        <v>286</v>
      </c>
      <c r="JM8" s="39">
        <v>105</v>
      </c>
      <c r="JN8" s="39">
        <v>114</v>
      </c>
      <c r="JO8" s="39">
        <v>35</v>
      </c>
      <c r="JP8" s="39">
        <v>32</v>
      </c>
      <c r="JQ8" s="39">
        <v>139</v>
      </c>
      <c r="JR8" s="39">
        <v>52</v>
      </c>
      <c r="JS8" s="39">
        <v>51</v>
      </c>
      <c r="JT8" s="39">
        <v>22</v>
      </c>
      <c r="JU8" s="39">
        <v>14</v>
      </c>
      <c r="JV8" s="39">
        <v>82</v>
      </c>
      <c r="JW8" s="39">
        <v>44</v>
      </c>
      <c r="JX8" s="39">
        <v>20</v>
      </c>
      <c r="JY8" s="39">
        <v>8</v>
      </c>
      <c r="JZ8" s="39">
        <v>10</v>
      </c>
      <c r="KA8" s="39">
        <v>19</v>
      </c>
      <c r="KB8" s="39">
        <v>7</v>
      </c>
      <c r="KC8" s="39">
        <v>11</v>
      </c>
      <c r="KD8" s="39">
        <v>0</v>
      </c>
      <c r="KE8" s="39">
        <v>1</v>
      </c>
      <c r="KF8" s="39">
        <v>14</v>
      </c>
      <c r="KG8" s="39">
        <v>3</v>
      </c>
      <c r="KH8" s="39">
        <v>6</v>
      </c>
      <c r="KI8" s="39">
        <v>2</v>
      </c>
      <c r="KJ8" s="39">
        <v>3</v>
      </c>
      <c r="KK8" s="39">
        <v>7</v>
      </c>
      <c r="KL8" s="39">
        <v>2</v>
      </c>
      <c r="KM8" s="39">
        <v>3</v>
      </c>
      <c r="KN8" s="39">
        <v>1</v>
      </c>
      <c r="KO8" s="39">
        <v>1</v>
      </c>
      <c r="KP8" s="39">
        <v>14</v>
      </c>
      <c r="KQ8" s="39">
        <v>4</v>
      </c>
      <c r="KR8" s="39">
        <v>5</v>
      </c>
      <c r="KS8" s="39">
        <v>3</v>
      </c>
      <c r="KT8" s="39">
        <v>2</v>
      </c>
      <c r="KU8" s="39">
        <v>5</v>
      </c>
      <c r="KV8" s="39">
        <v>1</v>
      </c>
      <c r="KW8" s="39">
        <v>1</v>
      </c>
      <c r="KX8" s="39">
        <v>2</v>
      </c>
      <c r="KY8" s="39">
        <v>1</v>
      </c>
      <c r="KZ8" s="39">
        <v>7</v>
      </c>
      <c r="LA8" s="39">
        <v>2</v>
      </c>
      <c r="LB8" s="39">
        <v>2</v>
      </c>
      <c r="LC8" s="39">
        <v>0</v>
      </c>
      <c r="LD8" s="39">
        <v>3</v>
      </c>
      <c r="LE8" s="39">
        <v>32</v>
      </c>
      <c r="LF8" s="39">
        <v>7</v>
      </c>
      <c r="LG8" s="39">
        <v>6</v>
      </c>
      <c r="LH8" s="39">
        <v>6</v>
      </c>
      <c r="LI8" s="39">
        <v>13</v>
      </c>
      <c r="LJ8" s="39">
        <v>7</v>
      </c>
      <c r="LK8" s="39">
        <v>2</v>
      </c>
      <c r="LL8" s="39">
        <v>1</v>
      </c>
      <c r="LM8" s="39">
        <v>2</v>
      </c>
      <c r="LN8" s="39">
        <v>2</v>
      </c>
      <c r="LO8" s="39">
        <v>4</v>
      </c>
      <c r="LP8" s="39">
        <v>1</v>
      </c>
      <c r="LQ8" s="39">
        <v>1</v>
      </c>
      <c r="LR8" s="39">
        <v>0</v>
      </c>
      <c r="LS8" s="40">
        <v>2</v>
      </c>
      <c r="LT8" s="39">
        <v>11</v>
      </c>
      <c r="LU8" s="39">
        <v>5</v>
      </c>
      <c r="LV8" s="39">
        <v>4</v>
      </c>
      <c r="LW8" s="39">
        <v>1</v>
      </c>
      <c r="LX8" s="39">
        <v>1</v>
      </c>
      <c r="LY8" s="39">
        <v>6</v>
      </c>
      <c r="LZ8" s="39">
        <v>6</v>
      </c>
      <c r="MA8" s="39">
        <v>0</v>
      </c>
      <c r="MB8" s="39">
        <v>0</v>
      </c>
      <c r="MC8" s="41">
        <v>0</v>
      </c>
      <c r="MD8" s="39">
        <v>1</v>
      </c>
      <c r="ME8" s="40">
        <v>1</v>
      </c>
      <c r="MF8" s="39">
        <v>0</v>
      </c>
      <c r="MG8" s="39">
        <v>0</v>
      </c>
      <c r="MH8" s="41">
        <v>0</v>
      </c>
      <c r="MI8" s="39">
        <v>0</v>
      </c>
      <c r="MJ8" s="39">
        <v>0</v>
      </c>
      <c r="MK8" s="39">
        <v>0</v>
      </c>
      <c r="ML8" s="39">
        <v>0</v>
      </c>
      <c r="MM8" s="39">
        <v>0</v>
      </c>
      <c r="MN8" s="39">
        <v>0</v>
      </c>
      <c r="MO8" s="39">
        <v>0</v>
      </c>
      <c r="MP8" s="39">
        <v>0</v>
      </c>
      <c r="MQ8" s="39">
        <v>0</v>
      </c>
      <c r="MR8" s="39">
        <v>0</v>
      </c>
      <c r="MS8" s="39">
        <v>0</v>
      </c>
      <c r="MT8" s="39">
        <v>0</v>
      </c>
      <c r="MU8" s="39">
        <v>0</v>
      </c>
      <c r="MV8" s="39">
        <v>0</v>
      </c>
      <c r="MW8" s="39">
        <v>0</v>
      </c>
      <c r="MX8" s="39">
        <v>27</v>
      </c>
      <c r="MY8" s="40">
        <v>27</v>
      </c>
      <c r="MZ8" s="39">
        <v>0</v>
      </c>
      <c r="NA8" s="39">
        <v>0</v>
      </c>
      <c r="NB8" s="41">
        <v>0</v>
      </c>
      <c r="NC8" s="39">
        <v>0</v>
      </c>
      <c r="ND8" s="40">
        <v>0</v>
      </c>
      <c r="NE8" s="39">
        <v>0</v>
      </c>
      <c r="NF8" s="39">
        <v>0</v>
      </c>
      <c r="NG8" s="41">
        <v>0</v>
      </c>
      <c r="NH8" s="39">
        <v>0</v>
      </c>
      <c r="NI8" s="40">
        <v>0</v>
      </c>
      <c r="NJ8" s="39">
        <v>0</v>
      </c>
      <c r="NK8" s="39">
        <v>0</v>
      </c>
      <c r="NL8" s="41">
        <v>0</v>
      </c>
      <c r="NM8" s="39">
        <v>0</v>
      </c>
      <c r="NN8" s="40">
        <v>0</v>
      </c>
      <c r="NO8" s="39">
        <v>0</v>
      </c>
      <c r="NP8" s="39">
        <v>0</v>
      </c>
      <c r="NQ8" s="41">
        <v>0</v>
      </c>
      <c r="NR8" s="39">
        <v>0</v>
      </c>
      <c r="NS8" s="40">
        <v>0</v>
      </c>
      <c r="NT8" s="39">
        <v>0</v>
      </c>
      <c r="NU8" s="39">
        <v>0</v>
      </c>
      <c r="NV8" s="41">
        <v>0</v>
      </c>
      <c r="NW8" s="39">
        <v>0</v>
      </c>
      <c r="NX8" s="40">
        <v>0</v>
      </c>
      <c r="NY8" s="39">
        <v>0</v>
      </c>
      <c r="NZ8" s="39">
        <v>0</v>
      </c>
      <c r="OA8" s="41">
        <v>0</v>
      </c>
      <c r="OB8" s="39">
        <v>0</v>
      </c>
      <c r="OC8" s="40">
        <v>0</v>
      </c>
      <c r="OD8" s="39">
        <v>0</v>
      </c>
      <c r="OE8" s="39">
        <v>0</v>
      </c>
      <c r="OF8" s="41">
        <v>0</v>
      </c>
      <c r="OG8" s="32">
        <f t="shared" si="171"/>
        <v>2532</v>
      </c>
      <c r="OH8" s="39">
        <v>629</v>
      </c>
      <c r="OI8" s="39">
        <v>206</v>
      </c>
      <c r="OJ8" s="39">
        <v>228</v>
      </c>
      <c r="OK8" s="39">
        <v>90</v>
      </c>
      <c r="OL8" s="39">
        <v>105</v>
      </c>
      <c r="OM8" s="39">
        <v>259</v>
      </c>
      <c r="ON8" s="39">
        <v>70</v>
      </c>
      <c r="OO8" s="39">
        <v>96</v>
      </c>
      <c r="OP8" s="39">
        <v>52</v>
      </c>
      <c r="OQ8" s="39">
        <v>41</v>
      </c>
      <c r="OR8" s="39">
        <v>1024</v>
      </c>
      <c r="OS8" s="39">
        <v>556</v>
      </c>
      <c r="OT8" s="39">
        <v>295</v>
      </c>
      <c r="OU8" s="39">
        <v>93</v>
      </c>
      <c r="OV8" s="39">
        <v>80</v>
      </c>
      <c r="OW8" s="39">
        <v>307</v>
      </c>
      <c r="OX8" s="39">
        <v>104</v>
      </c>
      <c r="OY8" s="39">
        <v>107</v>
      </c>
      <c r="OZ8" s="39">
        <v>56</v>
      </c>
      <c r="PA8" s="39">
        <v>40</v>
      </c>
      <c r="PB8" s="39">
        <v>95</v>
      </c>
      <c r="PC8" s="39">
        <v>31</v>
      </c>
      <c r="PD8" s="39">
        <v>31</v>
      </c>
      <c r="PE8" s="39">
        <v>18</v>
      </c>
      <c r="PF8" s="39">
        <v>15</v>
      </c>
      <c r="PG8" s="39">
        <v>8</v>
      </c>
      <c r="PH8" s="39">
        <v>2</v>
      </c>
      <c r="PI8" s="39">
        <v>3</v>
      </c>
      <c r="PJ8" s="39">
        <v>3</v>
      </c>
      <c r="PK8" s="39">
        <v>0</v>
      </c>
      <c r="PL8" s="39">
        <v>31</v>
      </c>
      <c r="PM8" s="39">
        <v>6</v>
      </c>
      <c r="PN8" s="39">
        <v>10</v>
      </c>
      <c r="PO8" s="39">
        <v>8</v>
      </c>
      <c r="PP8" s="39">
        <v>7</v>
      </c>
      <c r="PQ8" s="39">
        <v>9</v>
      </c>
      <c r="PR8" s="39">
        <v>3</v>
      </c>
      <c r="PS8" s="39">
        <v>3</v>
      </c>
      <c r="PT8" s="39">
        <v>2</v>
      </c>
      <c r="PU8" s="39">
        <v>1</v>
      </c>
      <c r="PV8" s="39">
        <v>16</v>
      </c>
      <c r="PW8" s="39">
        <v>6</v>
      </c>
      <c r="PX8" s="39">
        <v>5</v>
      </c>
      <c r="PY8" s="39">
        <v>5</v>
      </c>
      <c r="PZ8" s="39">
        <v>0</v>
      </c>
      <c r="QA8" s="39">
        <v>13</v>
      </c>
      <c r="QB8" s="39">
        <v>5</v>
      </c>
      <c r="QC8" s="39">
        <v>5</v>
      </c>
      <c r="QD8" s="39">
        <v>2</v>
      </c>
      <c r="QE8" s="41">
        <v>1</v>
      </c>
      <c r="QF8" s="39">
        <v>23</v>
      </c>
      <c r="QG8" s="39">
        <v>6</v>
      </c>
      <c r="QH8" s="39">
        <v>8</v>
      </c>
      <c r="QI8" s="39">
        <v>4</v>
      </c>
      <c r="QJ8" s="39">
        <v>5</v>
      </c>
      <c r="QK8" s="39">
        <v>22</v>
      </c>
      <c r="QL8" s="39">
        <v>5</v>
      </c>
      <c r="QM8" s="39">
        <v>10</v>
      </c>
      <c r="QN8" s="39">
        <v>3</v>
      </c>
      <c r="QO8" s="39">
        <v>4</v>
      </c>
      <c r="QP8" s="39">
        <v>9</v>
      </c>
      <c r="QQ8" s="39">
        <v>1</v>
      </c>
      <c r="QR8" s="39">
        <v>5</v>
      </c>
      <c r="QS8" s="39">
        <v>1</v>
      </c>
      <c r="QT8" s="40">
        <v>2</v>
      </c>
      <c r="QU8" s="39">
        <v>0</v>
      </c>
      <c r="QV8" s="39">
        <v>0</v>
      </c>
      <c r="QW8" s="39">
        <v>0</v>
      </c>
      <c r="QX8" s="39">
        <v>0</v>
      </c>
      <c r="QY8" s="39">
        <v>0</v>
      </c>
      <c r="QZ8" s="39">
        <v>14</v>
      </c>
      <c r="RA8" s="39">
        <v>5</v>
      </c>
      <c r="RB8" s="39">
        <v>4</v>
      </c>
      <c r="RC8" s="39">
        <v>2</v>
      </c>
      <c r="RD8" s="39">
        <v>3</v>
      </c>
      <c r="RE8" s="39">
        <v>12</v>
      </c>
      <c r="RF8" s="39">
        <v>6</v>
      </c>
      <c r="RG8" s="39">
        <v>3</v>
      </c>
      <c r="RH8" s="39">
        <v>0</v>
      </c>
      <c r="RI8" s="39">
        <v>3</v>
      </c>
      <c r="RJ8" s="39">
        <v>0</v>
      </c>
      <c r="RK8" s="40">
        <v>0</v>
      </c>
      <c r="RL8" s="39">
        <v>0</v>
      </c>
      <c r="RM8" s="39">
        <v>0</v>
      </c>
      <c r="RN8" s="41">
        <v>0</v>
      </c>
      <c r="RO8" s="39">
        <v>0</v>
      </c>
      <c r="RP8" s="39">
        <v>0</v>
      </c>
      <c r="RQ8" s="39">
        <v>0</v>
      </c>
      <c r="RR8" s="39">
        <v>0</v>
      </c>
      <c r="RS8" s="39">
        <v>0</v>
      </c>
      <c r="RT8" s="39">
        <v>0</v>
      </c>
      <c r="RU8" s="39">
        <v>0</v>
      </c>
      <c r="RV8" s="39">
        <v>0</v>
      </c>
      <c r="RW8" s="39">
        <v>0</v>
      </c>
      <c r="RX8" s="39">
        <v>0</v>
      </c>
      <c r="RY8" s="39">
        <v>0</v>
      </c>
      <c r="RZ8" s="40">
        <v>0</v>
      </c>
      <c r="SA8" s="39">
        <v>0</v>
      </c>
      <c r="SB8" s="39">
        <v>0</v>
      </c>
      <c r="SC8" s="41">
        <v>0</v>
      </c>
      <c r="SD8" s="39">
        <v>49</v>
      </c>
      <c r="SE8" s="40">
        <v>38</v>
      </c>
      <c r="SF8" s="39">
        <v>3</v>
      </c>
      <c r="SG8" s="39">
        <v>2</v>
      </c>
      <c r="SH8" s="41">
        <v>6</v>
      </c>
      <c r="SI8" s="39">
        <v>0</v>
      </c>
      <c r="SJ8" s="39">
        <v>0</v>
      </c>
      <c r="SK8" s="39">
        <v>0</v>
      </c>
      <c r="SL8" s="39">
        <v>0</v>
      </c>
      <c r="SM8" s="39">
        <v>0</v>
      </c>
      <c r="SN8" s="39">
        <v>9</v>
      </c>
      <c r="SO8" s="39">
        <v>1</v>
      </c>
      <c r="SP8" s="39">
        <v>3</v>
      </c>
      <c r="SQ8" s="39">
        <v>3</v>
      </c>
      <c r="SR8" s="39">
        <v>2</v>
      </c>
      <c r="SS8" s="39">
        <v>0</v>
      </c>
      <c r="ST8" s="40">
        <v>0</v>
      </c>
      <c r="SU8" s="39">
        <v>0</v>
      </c>
      <c r="SV8" s="39">
        <v>0</v>
      </c>
      <c r="SW8" s="41">
        <v>0</v>
      </c>
      <c r="SX8" s="39">
        <v>2</v>
      </c>
      <c r="SY8" s="39">
        <v>2</v>
      </c>
      <c r="SZ8" s="39">
        <v>0</v>
      </c>
      <c r="TA8" s="39">
        <v>0</v>
      </c>
      <c r="TB8" s="39">
        <v>0</v>
      </c>
      <c r="TC8" s="39">
        <v>0</v>
      </c>
      <c r="TD8" s="39">
        <v>0</v>
      </c>
      <c r="TE8" s="39">
        <v>0</v>
      </c>
      <c r="TF8" s="39">
        <v>0</v>
      </c>
      <c r="TG8" s="39">
        <v>0</v>
      </c>
      <c r="TH8" s="39">
        <v>0</v>
      </c>
      <c r="TI8" s="39">
        <v>0</v>
      </c>
      <c r="TJ8" s="39">
        <v>0</v>
      </c>
      <c r="TK8" s="39">
        <v>0</v>
      </c>
      <c r="TL8" s="39">
        <v>0</v>
      </c>
      <c r="TM8" s="39">
        <v>1</v>
      </c>
      <c r="TN8" s="40">
        <v>1</v>
      </c>
      <c r="TO8" s="39">
        <v>0</v>
      </c>
      <c r="TP8" s="39">
        <v>0</v>
      </c>
      <c r="TQ8" s="41">
        <v>0</v>
      </c>
      <c r="TR8" s="39">
        <v>0</v>
      </c>
      <c r="TS8" s="39">
        <v>0</v>
      </c>
      <c r="TT8" s="39">
        <v>0</v>
      </c>
      <c r="TU8" s="39">
        <v>0</v>
      </c>
      <c r="TV8" s="39">
        <v>0</v>
      </c>
      <c r="TW8" s="39">
        <v>0</v>
      </c>
      <c r="TX8" s="39">
        <v>0</v>
      </c>
      <c r="TY8" s="39">
        <v>0</v>
      </c>
      <c r="TZ8" s="39">
        <v>0</v>
      </c>
      <c r="UA8" s="39">
        <v>0</v>
      </c>
      <c r="UB8" s="39">
        <v>0</v>
      </c>
      <c r="UC8" s="39">
        <v>0</v>
      </c>
      <c r="UD8" s="39">
        <v>0</v>
      </c>
      <c r="UE8" s="39">
        <v>0</v>
      </c>
      <c r="UF8" s="39">
        <v>0</v>
      </c>
      <c r="UG8" s="32">
        <f t="shared" si="172"/>
        <v>3661</v>
      </c>
      <c r="UH8" s="39">
        <v>621</v>
      </c>
      <c r="UI8" s="39">
        <v>231</v>
      </c>
      <c r="UJ8" s="39">
        <v>213</v>
      </c>
      <c r="UK8" s="39">
        <v>91</v>
      </c>
      <c r="UL8" s="39">
        <v>86</v>
      </c>
      <c r="UM8" s="39">
        <v>246</v>
      </c>
      <c r="UN8" s="39">
        <v>84</v>
      </c>
      <c r="UO8" s="39">
        <v>71</v>
      </c>
      <c r="UP8" s="39">
        <v>43</v>
      </c>
      <c r="UQ8" s="39">
        <v>48</v>
      </c>
      <c r="UR8" s="39">
        <v>2022</v>
      </c>
      <c r="US8" s="39">
        <v>1042</v>
      </c>
      <c r="UT8" s="39">
        <v>612</v>
      </c>
      <c r="UU8" s="39">
        <v>191</v>
      </c>
      <c r="UV8" s="39">
        <v>177</v>
      </c>
      <c r="UW8" s="39">
        <v>496</v>
      </c>
      <c r="UX8" s="39">
        <v>139</v>
      </c>
      <c r="UY8" s="39">
        <v>177</v>
      </c>
      <c r="UZ8" s="39">
        <v>95</v>
      </c>
      <c r="VA8" s="39">
        <v>85</v>
      </c>
      <c r="VB8" s="39">
        <v>26</v>
      </c>
      <c r="VC8" s="39">
        <v>6</v>
      </c>
      <c r="VD8" s="39">
        <v>6</v>
      </c>
      <c r="VE8" s="39">
        <v>8</v>
      </c>
      <c r="VF8" s="39">
        <v>6</v>
      </c>
      <c r="VG8" s="39">
        <v>26</v>
      </c>
      <c r="VH8" s="39">
        <v>9</v>
      </c>
      <c r="VI8" s="39">
        <v>8</v>
      </c>
      <c r="VJ8" s="39">
        <v>5</v>
      </c>
      <c r="VK8" s="39">
        <v>4</v>
      </c>
      <c r="VL8" s="39">
        <v>34</v>
      </c>
      <c r="VM8" s="39">
        <v>8</v>
      </c>
      <c r="VN8" s="39">
        <v>13</v>
      </c>
      <c r="VO8" s="39">
        <v>3</v>
      </c>
      <c r="VP8" s="39">
        <v>10</v>
      </c>
      <c r="VQ8" s="39">
        <v>2</v>
      </c>
      <c r="VR8" s="40">
        <v>2</v>
      </c>
      <c r="VS8" s="39">
        <v>0</v>
      </c>
      <c r="VT8" s="39">
        <v>0</v>
      </c>
      <c r="VU8" s="41">
        <v>0</v>
      </c>
      <c r="VV8" s="39">
        <v>16</v>
      </c>
      <c r="VW8" s="39">
        <v>8</v>
      </c>
      <c r="VX8" s="39">
        <v>6</v>
      </c>
      <c r="VY8" s="39">
        <v>1</v>
      </c>
      <c r="VZ8" s="39">
        <v>1</v>
      </c>
      <c r="WA8" s="39">
        <v>12</v>
      </c>
      <c r="WB8" s="39">
        <v>3</v>
      </c>
      <c r="WC8" s="39">
        <v>2</v>
      </c>
      <c r="WD8" s="39">
        <v>2</v>
      </c>
      <c r="WE8" s="39">
        <v>5</v>
      </c>
      <c r="WF8" s="39">
        <v>14</v>
      </c>
      <c r="WG8" s="39">
        <v>4</v>
      </c>
      <c r="WH8" s="39">
        <v>4</v>
      </c>
      <c r="WI8" s="39">
        <v>0</v>
      </c>
      <c r="WJ8" s="39">
        <v>6</v>
      </c>
      <c r="WK8" s="39">
        <v>75</v>
      </c>
      <c r="WL8" s="39">
        <v>21</v>
      </c>
      <c r="WM8" s="39">
        <v>19</v>
      </c>
      <c r="WN8" s="39">
        <v>32</v>
      </c>
      <c r="WO8" s="39">
        <v>3</v>
      </c>
      <c r="WP8" s="39">
        <v>9</v>
      </c>
      <c r="WQ8" s="39">
        <v>4</v>
      </c>
      <c r="WR8" s="39">
        <v>3</v>
      </c>
      <c r="WS8" s="39">
        <v>2</v>
      </c>
      <c r="WT8" s="39">
        <v>0</v>
      </c>
      <c r="WU8" s="39">
        <v>0</v>
      </c>
      <c r="WV8" s="40">
        <v>0</v>
      </c>
      <c r="WW8" s="39">
        <v>0</v>
      </c>
      <c r="WX8" s="39">
        <v>0</v>
      </c>
      <c r="WY8" s="41">
        <v>0</v>
      </c>
      <c r="WZ8" s="39">
        <v>5</v>
      </c>
      <c r="XA8" s="39">
        <v>2</v>
      </c>
      <c r="XB8" s="39">
        <v>3</v>
      </c>
      <c r="XC8" s="39">
        <v>0</v>
      </c>
      <c r="XD8" s="41">
        <v>0</v>
      </c>
      <c r="XE8" s="39">
        <v>9</v>
      </c>
      <c r="XF8" s="39">
        <v>4</v>
      </c>
      <c r="XG8" s="39">
        <v>2</v>
      </c>
      <c r="XH8" s="39">
        <v>1</v>
      </c>
      <c r="XI8" s="39">
        <v>2</v>
      </c>
      <c r="XJ8" s="39">
        <v>0</v>
      </c>
      <c r="XK8" s="40">
        <v>0</v>
      </c>
      <c r="XL8" s="39">
        <v>0</v>
      </c>
      <c r="XM8" s="39">
        <v>0</v>
      </c>
      <c r="XN8" s="41">
        <v>0</v>
      </c>
      <c r="XO8" s="39">
        <v>10</v>
      </c>
      <c r="XP8" s="39">
        <v>3</v>
      </c>
      <c r="XQ8" s="39">
        <v>4</v>
      </c>
      <c r="XR8" s="39">
        <v>2</v>
      </c>
      <c r="XS8" s="39">
        <v>1</v>
      </c>
      <c r="XT8" s="39">
        <v>0</v>
      </c>
      <c r="XU8" s="40">
        <v>0</v>
      </c>
      <c r="XV8" s="39">
        <v>0</v>
      </c>
      <c r="XW8" s="39">
        <v>0</v>
      </c>
      <c r="XX8" s="41">
        <v>0</v>
      </c>
      <c r="XY8" s="39">
        <v>0</v>
      </c>
      <c r="XZ8" s="40">
        <v>0</v>
      </c>
      <c r="YA8" s="39">
        <v>0</v>
      </c>
      <c r="YB8" s="39">
        <v>0</v>
      </c>
      <c r="YC8" s="41">
        <v>0</v>
      </c>
      <c r="YD8" s="39">
        <v>17</v>
      </c>
      <c r="YE8" s="40">
        <v>16</v>
      </c>
      <c r="YF8" s="39">
        <v>1</v>
      </c>
      <c r="YG8" s="39">
        <v>0</v>
      </c>
      <c r="YH8" s="41">
        <v>0</v>
      </c>
      <c r="YI8" s="39">
        <v>0</v>
      </c>
      <c r="YJ8" s="40">
        <v>0</v>
      </c>
      <c r="YK8" s="39">
        <v>0</v>
      </c>
      <c r="YL8" s="39">
        <v>0</v>
      </c>
      <c r="YM8" s="41">
        <v>0</v>
      </c>
      <c r="YN8" s="39">
        <v>0</v>
      </c>
      <c r="YO8" s="40">
        <v>0</v>
      </c>
      <c r="YP8" s="39">
        <v>0</v>
      </c>
      <c r="YQ8" s="39">
        <v>0</v>
      </c>
      <c r="YR8" s="41">
        <v>0</v>
      </c>
      <c r="YS8" s="39">
        <v>0</v>
      </c>
      <c r="YT8" s="40">
        <v>0</v>
      </c>
      <c r="YU8" s="39">
        <v>0</v>
      </c>
      <c r="YV8" s="39">
        <v>0</v>
      </c>
      <c r="YW8" s="41">
        <v>0</v>
      </c>
      <c r="YX8" s="39">
        <v>5</v>
      </c>
      <c r="YY8" s="39">
        <v>3</v>
      </c>
      <c r="YZ8" s="39">
        <v>1</v>
      </c>
      <c r="ZA8" s="39">
        <v>1</v>
      </c>
      <c r="ZB8" s="39">
        <v>0</v>
      </c>
      <c r="ZC8" s="39">
        <v>0</v>
      </c>
      <c r="ZD8" s="40">
        <v>0</v>
      </c>
      <c r="ZE8" s="39">
        <v>0</v>
      </c>
      <c r="ZF8" s="39">
        <v>0</v>
      </c>
      <c r="ZG8" s="41">
        <v>0</v>
      </c>
      <c r="ZH8" s="39">
        <v>0</v>
      </c>
      <c r="ZI8" s="40">
        <v>0</v>
      </c>
      <c r="ZJ8" s="39">
        <v>0</v>
      </c>
      <c r="ZK8" s="39">
        <v>0</v>
      </c>
      <c r="ZL8" s="41">
        <v>0</v>
      </c>
      <c r="ZM8" s="39">
        <v>3</v>
      </c>
      <c r="ZN8" s="39">
        <v>1</v>
      </c>
      <c r="ZO8" s="39">
        <v>2</v>
      </c>
      <c r="ZP8" s="39">
        <v>0</v>
      </c>
      <c r="ZQ8" s="39">
        <v>0</v>
      </c>
      <c r="ZR8" s="39">
        <v>0</v>
      </c>
      <c r="ZS8" s="40">
        <v>0</v>
      </c>
      <c r="ZT8" s="39">
        <v>0</v>
      </c>
      <c r="ZU8" s="39">
        <v>0</v>
      </c>
      <c r="ZV8" s="41">
        <v>0</v>
      </c>
      <c r="ZW8" s="39">
        <v>0</v>
      </c>
      <c r="ZX8" s="40">
        <v>0</v>
      </c>
      <c r="ZY8" s="39">
        <v>0</v>
      </c>
      <c r="ZZ8" s="39">
        <v>0</v>
      </c>
      <c r="AAA8" s="41">
        <v>0</v>
      </c>
      <c r="AAB8" s="39">
        <v>0</v>
      </c>
      <c r="AAC8" s="40">
        <v>0</v>
      </c>
      <c r="AAD8" s="39">
        <v>0</v>
      </c>
      <c r="AAE8" s="39">
        <v>0</v>
      </c>
      <c r="AAF8" s="41">
        <v>0</v>
      </c>
      <c r="AAG8" s="39">
        <v>2</v>
      </c>
      <c r="AAH8" s="39">
        <v>1</v>
      </c>
      <c r="AAI8" s="39">
        <v>1</v>
      </c>
      <c r="AAJ8" s="39">
        <v>0</v>
      </c>
      <c r="AAK8" s="40">
        <v>0</v>
      </c>
      <c r="AAL8" s="39">
        <v>7</v>
      </c>
      <c r="AAM8" s="39">
        <v>4</v>
      </c>
      <c r="AAN8" s="39">
        <v>2</v>
      </c>
      <c r="AAO8" s="39">
        <v>1</v>
      </c>
      <c r="AAP8" s="39">
        <v>0</v>
      </c>
      <c r="AAQ8" s="39">
        <v>0</v>
      </c>
      <c r="AAR8" s="40">
        <v>0</v>
      </c>
      <c r="AAS8" s="39">
        <v>0</v>
      </c>
      <c r="AAT8" s="39">
        <v>0</v>
      </c>
      <c r="AAU8" s="41">
        <v>0</v>
      </c>
      <c r="AAV8" s="39">
        <v>4</v>
      </c>
      <c r="AAW8" s="40">
        <v>3</v>
      </c>
      <c r="AAX8" s="39">
        <v>1</v>
      </c>
      <c r="AAY8" s="39">
        <v>0</v>
      </c>
      <c r="AAZ8" s="41">
        <v>0</v>
      </c>
      <c r="ABA8" s="39">
        <v>0</v>
      </c>
      <c r="ABB8" s="40">
        <v>0</v>
      </c>
      <c r="ABC8" s="39">
        <v>0</v>
      </c>
      <c r="ABD8" s="39">
        <v>0</v>
      </c>
      <c r="ABE8" s="41">
        <v>0</v>
      </c>
      <c r="ABF8" s="32">
        <f t="shared" si="173"/>
        <v>7097</v>
      </c>
      <c r="ABG8" s="343">
        <v>1369</v>
      </c>
      <c r="ABH8" s="343">
        <v>1236</v>
      </c>
      <c r="ABI8" s="343">
        <v>589</v>
      </c>
      <c r="ABJ8" s="343">
        <v>624</v>
      </c>
      <c r="ABK8" s="343">
        <v>3818</v>
      </c>
      <c r="ABL8" s="349">
        <v>453</v>
      </c>
      <c r="ABM8" s="349">
        <v>425</v>
      </c>
      <c r="ABN8" s="349">
        <v>217</v>
      </c>
      <c r="ABO8" s="349">
        <v>155</v>
      </c>
      <c r="ABP8" s="349">
        <v>1250</v>
      </c>
      <c r="ABQ8" s="355">
        <v>185</v>
      </c>
      <c r="ABR8" s="355">
        <v>163</v>
      </c>
      <c r="ABS8" s="355">
        <v>56</v>
      </c>
      <c r="ABT8" s="355">
        <v>38</v>
      </c>
      <c r="ABU8" s="355">
        <v>442</v>
      </c>
      <c r="ABV8" s="361">
        <v>66</v>
      </c>
      <c r="ABW8" s="361">
        <v>4</v>
      </c>
      <c r="ABX8" s="361">
        <v>1</v>
      </c>
      <c r="ABY8" s="361">
        <v>4</v>
      </c>
      <c r="ABZ8" s="361">
        <v>75</v>
      </c>
      <c r="ACA8" s="367">
        <v>143</v>
      </c>
      <c r="ACB8" s="367">
        <v>177</v>
      </c>
      <c r="ACC8" s="367">
        <v>82</v>
      </c>
      <c r="ACD8" s="367">
        <v>78</v>
      </c>
      <c r="ACE8" s="367">
        <v>480</v>
      </c>
      <c r="ACF8" s="373">
        <v>138</v>
      </c>
      <c r="ACG8" s="373">
        <v>141</v>
      </c>
      <c r="ACH8" s="373">
        <v>58</v>
      </c>
      <c r="ACI8" s="373">
        <v>62</v>
      </c>
      <c r="ACJ8" s="373">
        <v>399</v>
      </c>
      <c r="ACK8" s="379">
        <v>72</v>
      </c>
      <c r="ACL8" s="379">
        <v>73</v>
      </c>
      <c r="ACM8" s="379">
        <v>32</v>
      </c>
      <c r="ACN8" s="379">
        <v>23</v>
      </c>
      <c r="ACO8" s="379">
        <v>200</v>
      </c>
      <c r="ACP8" s="385">
        <v>12</v>
      </c>
      <c r="ACQ8" s="385">
        <v>15</v>
      </c>
      <c r="ACR8" s="385">
        <v>3</v>
      </c>
      <c r="ACS8" s="385">
        <v>5</v>
      </c>
      <c r="ACT8" s="385">
        <v>35</v>
      </c>
      <c r="ACU8" s="391">
        <v>20</v>
      </c>
      <c r="ACV8" s="391">
        <v>14</v>
      </c>
      <c r="ACW8" s="391">
        <v>11</v>
      </c>
      <c r="ACX8" s="391">
        <v>11</v>
      </c>
      <c r="ACY8" s="391">
        <v>56</v>
      </c>
      <c r="ACZ8" s="397">
        <v>7</v>
      </c>
      <c r="ADA8" s="397">
        <v>7</v>
      </c>
      <c r="ADB8" s="397">
        <v>1</v>
      </c>
      <c r="ADC8" s="397">
        <v>3</v>
      </c>
      <c r="ADD8" s="397">
        <v>18</v>
      </c>
      <c r="ADE8" s="403">
        <v>16</v>
      </c>
      <c r="ADF8" s="403">
        <v>14</v>
      </c>
      <c r="ADG8" s="403">
        <v>6</v>
      </c>
      <c r="ADH8" s="403">
        <v>9</v>
      </c>
      <c r="ADI8" s="403">
        <v>45</v>
      </c>
      <c r="ADJ8" s="409">
        <v>0</v>
      </c>
      <c r="ADK8" s="409">
        <v>0</v>
      </c>
      <c r="ADL8" s="409">
        <v>1</v>
      </c>
      <c r="ADM8" s="409">
        <v>0</v>
      </c>
      <c r="ADN8" s="409">
        <v>1</v>
      </c>
      <c r="ADO8" s="415">
        <v>21</v>
      </c>
      <c r="ADP8" s="415">
        <v>20</v>
      </c>
      <c r="ADQ8" s="415">
        <v>4</v>
      </c>
      <c r="ADR8" s="415">
        <v>10</v>
      </c>
      <c r="ADS8" s="415">
        <v>55</v>
      </c>
      <c r="ADT8" s="421">
        <v>9</v>
      </c>
      <c r="ADU8" s="421">
        <v>7</v>
      </c>
      <c r="ADV8" s="421">
        <v>0</v>
      </c>
      <c r="ADW8" s="421">
        <v>1</v>
      </c>
      <c r="ADX8" s="421">
        <v>17</v>
      </c>
      <c r="ADY8" s="427">
        <v>5</v>
      </c>
      <c r="ADZ8" s="427">
        <v>2</v>
      </c>
      <c r="AEA8" s="427">
        <v>3</v>
      </c>
      <c r="AEB8" s="427">
        <v>3</v>
      </c>
      <c r="AEC8" s="427">
        <v>13</v>
      </c>
      <c r="AED8" s="433">
        <v>13</v>
      </c>
      <c r="AEE8" s="433">
        <v>10</v>
      </c>
      <c r="AEF8" s="433">
        <v>6</v>
      </c>
      <c r="AEG8" s="433">
        <v>1</v>
      </c>
      <c r="AEH8" s="433">
        <v>30</v>
      </c>
      <c r="AEI8" s="439">
        <v>12</v>
      </c>
      <c r="AEJ8" s="439">
        <v>7</v>
      </c>
      <c r="AEK8" s="439">
        <v>3</v>
      </c>
      <c r="AEL8" s="439">
        <v>1</v>
      </c>
      <c r="AEM8" s="439">
        <v>23</v>
      </c>
      <c r="AEN8" s="445">
        <v>8</v>
      </c>
      <c r="AEO8" s="445">
        <v>5</v>
      </c>
      <c r="AEP8" s="445">
        <v>3</v>
      </c>
      <c r="AEQ8" s="445">
        <v>0</v>
      </c>
      <c r="AER8" s="445">
        <v>16</v>
      </c>
      <c r="AES8" s="451">
        <v>9</v>
      </c>
      <c r="AET8" s="451">
        <v>7</v>
      </c>
      <c r="AEU8" s="451">
        <v>0</v>
      </c>
      <c r="AEV8" s="451">
        <v>2</v>
      </c>
      <c r="AEW8" s="451">
        <v>18</v>
      </c>
      <c r="AEX8" s="457">
        <v>9</v>
      </c>
      <c r="AEY8" s="457">
        <v>8</v>
      </c>
      <c r="AEZ8" s="457">
        <v>6</v>
      </c>
      <c r="AFA8" s="457">
        <v>4</v>
      </c>
      <c r="AFB8" s="457">
        <v>27</v>
      </c>
      <c r="AFC8" s="463">
        <v>17</v>
      </c>
      <c r="AFD8" s="463">
        <v>11</v>
      </c>
      <c r="AFE8" s="463">
        <v>5</v>
      </c>
      <c r="AFF8" s="463">
        <v>3</v>
      </c>
      <c r="AFG8" s="463">
        <v>36</v>
      </c>
      <c r="AFH8" s="469">
        <v>4</v>
      </c>
      <c r="AFI8" s="469">
        <v>3</v>
      </c>
      <c r="AFJ8" s="469">
        <v>0</v>
      </c>
      <c r="AFK8" s="469">
        <v>2</v>
      </c>
      <c r="AFL8" s="469">
        <v>9</v>
      </c>
      <c r="AFM8" s="475">
        <v>2</v>
      </c>
      <c r="AFN8" s="475">
        <v>2</v>
      </c>
      <c r="AFO8" s="475">
        <v>1</v>
      </c>
      <c r="AFP8" s="475">
        <v>0</v>
      </c>
      <c r="AFQ8" s="475">
        <v>5</v>
      </c>
      <c r="AFR8" s="481">
        <v>3</v>
      </c>
      <c r="AFS8" s="481">
        <v>1</v>
      </c>
      <c r="AFT8" s="481">
        <v>0</v>
      </c>
      <c r="AFU8" s="481">
        <v>1</v>
      </c>
      <c r="AFV8" s="481">
        <v>5</v>
      </c>
      <c r="AFW8" s="487">
        <v>0</v>
      </c>
      <c r="AFX8" s="487">
        <v>1</v>
      </c>
      <c r="AFY8" s="487">
        <v>0</v>
      </c>
      <c r="AFZ8" s="487">
        <v>0</v>
      </c>
      <c r="AGA8" s="487">
        <v>1</v>
      </c>
      <c r="AGB8" s="493">
        <v>0</v>
      </c>
      <c r="AGC8" s="493">
        <v>0</v>
      </c>
      <c r="AGD8" s="493">
        <v>0</v>
      </c>
      <c r="AGE8" s="493">
        <v>0</v>
      </c>
      <c r="AGF8" s="493">
        <v>0</v>
      </c>
      <c r="AGG8" s="499">
        <v>3</v>
      </c>
      <c r="AGH8" s="499">
        <v>0</v>
      </c>
      <c r="AGI8" s="499">
        <v>0</v>
      </c>
      <c r="AGJ8" s="499">
        <v>0</v>
      </c>
      <c r="AGK8" s="499">
        <v>3</v>
      </c>
      <c r="AGL8" s="505">
        <v>2</v>
      </c>
      <c r="AGM8" s="505">
        <v>2</v>
      </c>
      <c r="AGN8" s="505">
        <v>2</v>
      </c>
      <c r="AGO8" s="505">
        <v>0</v>
      </c>
      <c r="AGP8" s="505">
        <v>6</v>
      </c>
      <c r="AGQ8" s="511">
        <v>0</v>
      </c>
      <c r="AGR8" s="511">
        <v>0</v>
      </c>
      <c r="AGS8" s="511">
        <v>0</v>
      </c>
      <c r="AGT8" s="511">
        <v>0</v>
      </c>
      <c r="AGU8" s="511">
        <v>0</v>
      </c>
      <c r="AGV8" s="517">
        <v>0</v>
      </c>
      <c r="AGW8" s="517">
        <v>0</v>
      </c>
      <c r="AGX8" s="517">
        <v>0</v>
      </c>
      <c r="AGY8" s="517">
        <v>0</v>
      </c>
      <c r="AGZ8" s="517">
        <v>0</v>
      </c>
      <c r="AHA8" s="522">
        <v>0</v>
      </c>
      <c r="AHB8" s="522">
        <v>0</v>
      </c>
      <c r="AHC8" s="522">
        <v>0</v>
      </c>
      <c r="AHD8" s="522">
        <v>0</v>
      </c>
      <c r="AHE8" s="522">
        <v>0</v>
      </c>
      <c r="AHF8" s="527">
        <v>1</v>
      </c>
      <c r="AHG8" s="527">
        <v>0</v>
      </c>
      <c r="AHH8" s="527">
        <v>0</v>
      </c>
      <c r="AHI8" s="527">
        <v>0</v>
      </c>
      <c r="AHJ8" s="527">
        <v>1</v>
      </c>
      <c r="AHK8" s="533">
        <v>0</v>
      </c>
      <c r="AHL8" s="533">
        <v>0</v>
      </c>
      <c r="AHM8" s="533">
        <v>0</v>
      </c>
      <c r="AHN8" s="533">
        <v>0</v>
      </c>
      <c r="AHO8" s="533">
        <v>0</v>
      </c>
      <c r="AHP8" s="539">
        <v>0</v>
      </c>
      <c r="AHQ8" s="539">
        <v>0</v>
      </c>
      <c r="AHR8" s="539">
        <v>0</v>
      </c>
      <c r="AHS8" s="539">
        <v>0</v>
      </c>
      <c r="AHT8" s="539">
        <v>0</v>
      </c>
      <c r="AHU8" s="545">
        <v>1</v>
      </c>
      <c r="AHV8" s="545">
        <v>0</v>
      </c>
      <c r="AHW8" s="545">
        <v>1</v>
      </c>
      <c r="AHX8" s="545">
        <v>0</v>
      </c>
      <c r="AHY8" s="545">
        <v>2</v>
      </c>
      <c r="AHZ8" s="551">
        <v>0</v>
      </c>
      <c r="AIA8" s="551">
        <v>0</v>
      </c>
      <c r="AIB8" s="551">
        <v>0</v>
      </c>
      <c r="AIC8" s="551">
        <v>0</v>
      </c>
      <c r="AID8" s="551">
        <v>0</v>
      </c>
      <c r="AIE8" s="556">
        <v>0</v>
      </c>
      <c r="AIF8" s="556">
        <v>1</v>
      </c>
      <c r="AIG8" s="556">
        <v>1</v>
      </c>
      <c r="AIH8" s="556">
        <v>1</v>
      </c>
      <c r="AII8" s="556">
        <v>3</v>
      </c>
      <c r="AIJ8" s="562">
        <v>0</v>
      </c>
      <c r="AIK8" s="562">
        <v>0</v>
      </c>
      <c r="AIL8" s="562">
        <v>0</v>
      </c>
      <c r="AIM8" s="562">
        <v>0</v>
      </c>
      <c r="AIN8" s="562">
        <v>0</v>
      </c>
      <c r="AIO8" s="568">
        <v>1</v>
      </c>
      <c r="AIP8" s="568">
        <v>2</v>
      </c>
      <c r="AIQ8" s="568">
        <v>0</v>
      </c>
      <c r="AIR8" s="568">
        <v>3</v>
      </c>
      <c r="AIS8" s="568">
        <v>6</v>
      </c>
      <c r="AIT8" s="574">
        <v>0</v>
      </c>
      <c r="AIU8" s="574">
        <v>0</v>
      </c>
      <c r="AIV8" s="574">
        <v>0</v>
      </c>
      <c r="AIW8" s="574">
        <v>0</v>
      </c>
      <c r="AIX8" s="574">
        <v>0</v>
      </c>
      <c r="AIY8" s="580">
        <v>0</v>
      </c>
      <c r="AIZ8" s="580">
        <v>0</v>
      </c>
      <c r="AJA8" s="580">
        <v>0</v>
      </c>
      <c r="AJB8" s="580">
        <v>0</v>
      </c>
      <c r="AJC8" s="580">
        <v>0</v>
      </c>
      <c r="AJD8" s="585">
        <v>0</v>
      </c>
      <c r="AJE8" s="585">
        <v>0</v>
      </c>
      <c r="AJF8" s="585">
        <v>0</v>
      </c>
      <c r="AJG8" s="585">
        <v>0</v>
      </c>
      <c r="AJH8" s="585">
        <v>0</v>
      </c>
      <c r="AJI8" s="585">
        <v>0</v>
      </c>
      <c r="AJJ8" s="585">
        <v>0</v>
      </c>
      <c r="AJK8" s="585">
        <v>0</v>
      </c>
      <c r="AJL8" s="585">
        <v>0</v>
      </c>
      <c r="AJM8" s="585">
        <v>0</v>
      </c>
      <c r="AJN8" s="590">
        <v>1</v>
      </c>
      <c r="AJO8" s="590">
        <v>1</v>
      </c>
      <c r="AJP8" s="590">
        <v>0</v>
      </c>
      <c r="AJQ8" s="590">
        <v>0</v>
      </c>
      <c r="AJR8" s="590">
        <v>2</v>
      </c>
    </row>
    <row r="9" spans="1:954" x14ac:dyDescent="0.25">
      <c r="B9" s="14" t="s">
        <v>271</v>
      </c>
      <c r="D9" s="330">
        <f t="shared" si="168"/>
        <v>111</v>
      </c>
      <c r="E9" s="39">
        <v>75</v>
      </c>
      <c r="F9" s="39">
        <v>52</v>
      </c>
      <c r="G9" s="39">
        <v>10</v>
      </c>
      <c r="H9" s="39">
        <v>5</v>
      </c>
      <c r="I9" s="39">
        <v>8</v>
      </c>
      <c r="J9" s="39">
        <v>0</v>
      </c>
      <c r="K9" s="39">
        <v>0</v>
      </c>
      <c r="L9" s="41">
        <v>0</v>
      </c>
      <c r="M9" s="41">
        <v>0</v>
      </c>
      <c r="N9" s="41">
        <v>0</v>
      </c>
      <c r="O9" s="39">
        <v>1</v>
      </c>
      <c r="P9" s="39">
        <v>0</v>
      </c>
      <c r="Q9" s="41">
        <v>1</v>
      </c>
      <c r="R9" s="41">
        <v>0</v>
      </c>
      <c r="S9" s="41">
        <v>0</v>
      </c>
      <c r="T9" s="39">
        <v>0</v>
      </c>
      <c r="U9" s="39">
        <v>0</v>
      </c>
      <c r="V9" s="41">
        <v>0</v>
      </c>
      <c r="W9" s="41">
        <v>0</v>
      </c>
      <c r="X9" s="41">
        <v>0</v>
      </c>
      <c r="Y9" s="39">
        <v>9</v>
      </c>
      <c r="Z9" s="39">
        <v>6</v>
      </c>
      <c r="AA9" s="41">
        <v>2</v>
      </c>
      <c r="AB9" s="41">
        <v>1</v>
      </c>
      <c r="AC9" s="41">
        <v>0</v>
      </c>
      <c r="AD9" s="39">
        <v>1</v>
      </c>
      <c r="AE9" s="39">
        <v>1</v>
      </c>
      <c r="AF9" s="41">
        <v>0</v>
      </c>
      <c r="AG9" s="41">
        <v>0</v>
      </c>
      <c r="AH9" s="41">
        <v>0</v>
      </c>
      <c r="AI9" s="39">
        <v>0</v>
      </c>
      <c r="AJ9" s="39">
        <v>0</v>
      </c>
      <c r="AK9" s="41">
        <v>0</v>
      </c>
      <c r="AL9" s="41">
        <v>0</v>
      </c>
      <c r="AM9" s="41">
        <v>0</v>
      </c>
      <c r="AN9" s="39">
        <v>4</v>
      </c>
      <c r="AO9" s="41">
        <v>2</v>
      </c>
      <c r="AP9" s="41">
        <v>1</v>
      </c>
      <c r="AQ9" s="41">
        <v>0</v>
      </c>
      <c r="AR9" s="41">
        <v>1</v>
      </c>
      <c r="AS9" s="39">
        <v>0</v>
      </c>
      <c r="AT9" s="41">
        <v>0</v>
      </c>
      <c r="AU9" s="41">
        <v>0</v>
      </c>
      <c r="AV9" s="41">
        <v>0</v>
      </c>
      <c r="AW9" s="41">
        <v>0</v>
      </c>
      <c r="AX9" s="39">
        <v>3</v>
      </c>
      <c r="AY9" s="41">
        <v>2</v>
      </c>
      <c r="AZ9" s="41">
        <v>1</v>
      </c>
      <c r="BA9" s="41">
        <v>0</v>
      </c>
      <c r="BB9" s="41">
        <v>0</v>
      </c>
      <c r="BC9" s="39">
        <v>0</v>
      </c>
      <c r="BD9" s="41">
        <v>0</v>
      </c>
      <c r="BE9" s="41">
        <v>0</v>
      </c>
      <c r="BF9" s="41">
        <v>0</v>
      </c>
      <c r="BG9" s="41">
        <v>0</v>
      </c>
      <c r="BH9" s="39">
        <v>0</v>
      </c>
      <c r="BI9" s="41">
        <v>0</v>
      </c>
      <c r="BJ9" s="41">
        <v>0</v>
      </c>
      <c r="BK9" s="41">
        <v>0</v>
      </c>
      <c r="BL9" s="41">
        <v>0</v>
      </c>
      <c r="BM9" s="39">
        <v>0</v>
      </c>
      <c r="BN9" s="41">
        <v>0</v>
      </c>
      <c r="BO9" s="41">
        <v>0</v>
      </c>
      <c r="BP9" s="41">
        <v>0</v>
      </c>
      <c r="BQ9" s="41">
        <v>0</v>
      </c>
      <c r="BR9" s="39">
        <v>0</v>
      </c>
      <c r="BS9" s="41">
        <v>0</v>
      </c>
      <c r="BT9" s="41">
        <v>0</v>
      </c>
      <c r="BU9" s="41">
        <v>0</v>
      </c>
      <c r="BV9" s="41">
        <v>0</v>
      </c>
      <c r="BW9" s="39">
        <v>0</v>
      </c>
      <c r="BX9" s="41">
        <v>0</v>
      </c>
      <c r="BY9" s="41">
        <v>0</v>
      </c>
      <c r="BZ9" s="41">
        <v>0</v>
      </c>
      <c r="CA9" s="41">
        <v>0</v>
      </c>
      <c r="CB9" s="39">
        <v>1</v>
      </c>
      <c r="CC9" s="41">
        <v>1</v>
      </c>
      <c r="CD9" s="41">
        <v>0</v>
      </c>
      <c r="CE9" s="41">
        <v>0</v>
      </c>
      <c r="CF9" s="41">
        <v>0</v>
      </c>
      <c r="CG9" s="39">
        <v>0</v>
      </c>
      <c r="CH9" s="41">
        <v>0</v>
      </c>
      <c r="CI9" s="41">
        <v>0</v>
      </c>
      <c r="CJ9" s="41">
        <v>0</v>
      </c>
      <c r="CK9" s="41">
        <v>0</v>
      </c>
      <c r="CL9" s="39">
        <v>0</v>
      </c>
      <c r="CM9" s="41">
        <v>0</v>
      </c>
      <c r="CN9" s="41">
        <v>0</v>
      </c>
      <c r="CO9" s="41">
        <v>0</v>
      </c>
      <c r="CP9" s="41">
        <v>0</v>
      </c>
      <c r="CQ9" s="39">
        <v>0</v>
      </c>
      <c r="CR9" s="41">
        <v>0</v>
      </c>
      <c r="CS9" s="41">
        <v>0</v>
      </c>
      <c r="CT9" s="41">
        <v>0</v>
      </c>
      <c r="CU9" s="41">
        <v>0</v>
      </c>
      <c r="CV9" s="39">
        <v>0</v>
      </c>
      <c r="CW9" s="39">
        <v>0</v>
      </c>
      <c r="CX9" s="40">
        <v>0</v>
      </c>
      <c r="CY9" s="40">
        <v>0</v>
      </c>
      <c r="CZ9" s="40">
        <v>0</v>
      </c>
      <c r="DA9" s="39">
        <v>17</v>
      </c>
      <c r="DB9" s="39">
        <v>17</v>
      </c>
      <c r="DC9" s="41">
        <v>0</v>
      </c>
      <c r="DD9" s="41">
        <v>0</v>
      </c>
      <c r="DE9" s="41">
        <v>0</v>
      </c>
      <c r="DF9" s="39">
        <v>0</v>
      </c>
      <c r="DG9" s="41">
        <v>0</v>
      </c>
      <c r="DH9" s="41">
        <v>0</v>
      </c>
      <c r="DI9" s="41">
        <v>0</v>
      </c>
      <c r="DJ9" s="41">
        <v>0</v>
      </c>
      <c r="DK9" s="39">
        <v>0</v>
      </c>
      <c r="DL9" s="41">
        <v>0</v>
      </c>
      <c r="DM9" s="41">
        <v>0</v>
      </c>
      <c r="DN9" s="41">
        <v>0</v>
      </c>
      <c r="DO9" s="41">
        <v>0</v>
      </c>
      <c r="DP9" s="39">
        <v>0</v>
      </c>
      <c r="DQ9" s="39">
        <v>0</v>
      </c>
      <c r="DR9" s="39">
        <v>0</v>
      </c>
      <c r="DS9" s="39">
        <v>0</v>
      </c>
      <c r="DT9" s="39">
        <v>0</v>
      </c>
      <c r="DU9" s="40">
        <v>0</v>
      </c>
      <c r="DV9" s="40">
        <v>0</v>
      </c>
      <c r="DW9" s="40">
        <v>0</v>
      </c>
      <c r="DX9" s="40">
        <v>0</v>
      </c>
      <c r="DY9" s="40">
        <v>0</v>
      </c>
      <c r="DZ9" s="11">
        <f t="shared" si="169"/>
        <v>321</v>
      </c>
      <c r="EA9" s="52">
        <v>106</v>
      </c>
      <c r="EB9" s="52">
        <v>52</v>
      </c>
      <c r="EC9" s="52">
        <v>25</v>
      </c>
      <c r="ED9" s="52">
        <v>18</v>
      </c>
      <c r="EE9" s="52">
        <v>11</v>
      </c>
      <c r="EF9" s="61">
        <v>0</v>
      </c>
      <c r="EG9" s="61">
        <v>0</v>
      </c>
      <c r="EH9" s="60">
        <v>0</v>
      </c>
      <c r="EI9" s="61">
        <v>0</v>
      </c>
      <c r="EJ9" s="60">
        <v>0</v>
      </c>
      <c r="EK9" s="70">
        <v>73</v>
      </c>
      <c r="EL9" s="70">
        <v>33</v>
      </c>
      <c r="EM9" s="70">
        <v>20</v>
      </c>
      <c r="EN9" s="70">
        <v>20</v>
      </c>
      <c r="EO9" s="70">
        <v>0</v>
      </c>
      <c r="EP9" s="79">
        <v>12</v>
      </c>
      <c r="EQ9" s="79">
        <v>4</v>
      </c>
      <c r="ER9" s="78">
        <v>3</v>
      </c>
      <c r="ES9" s="79">
        <v>5</v>
      </c>
      <c r="ET9" s="78">
        <v>0</v>
      </c>
      <c r="EU9" s="87">
        <v>22</v>
      </c>
      <c r="EV9" s="87">
        <v>13</v>
      </c>
      <c r="EW9" s="86">
        <v>5</v>
      </c>
      <c r="EX9" s="87">
        <v>1</v>
      </c>
      <c r="EY9" s="86">
        <v>3</v>
      </c>
      <c r="EZ9" s="97">
        <v>0</v>
      </c>
      <c r="FA9" s="97">
        <v>0</v>
      </c>
      <c r="FB9" s="96">
        <v>0</v>
      </c>
      <c r="FC9" s="97">
        <v>0</v>
      </c>
      <c r="FD9" s="96">
        <v>0</v>
      </c>
      <c r="FE9" s="106">
        <v>0</v>
      </c>
      <c r="FF9" s="105">
        <v>0</v>
      </c>
      <c r="FG9" s="105">
        <v>0</v>
      </c>
      <c r="FH9" s="105">
        <v>0</v>
      </c>
      <c r="FI9" s="105">
        <v>0</v>
      </c>
      <c r="FJ9" s="116">
        <v>4</v>
      </c>
      <c r="FK9" s="116">
        <v>2</v>
      </c>
      <c r="FL9" s="115">
        <v>2</v>
      </c>
      <c r="FM9" s="116">
        <v>0</v>
      </c>
      <c r="FN9" s="115">
        <v>0</v>
      </c>
      <c r="FO9" s="126">
        <v>12</v>
      </c>
      <c r="FP9" s="125">
        <v>4</v>
      </c>
      <c r="FQ9" s="125">
        <v>3</v>
      </c>
      <c r="FR9" s="125">
        <v>1</v>
      </c>
      <c r="FS9" s="125">
        <v>4</v>
      </c>
      <c r="FT9" s="137">
        <v>1</v>
      </c>
      <c r="FU9" s="136">
        <v>1</v>
      </c>
      <c r="FV9" s="136">
        <v>0</v>
      </c>
      <c r="FW9" s="136">
        <v>0</v>
      </c>
      <c r="FX9" s="136">
        <v>0</v>
      </c>
      <c r="FY9" s="146">
        <v>1</v>
      </c>
      <c r="FZ9" s="145">
        <v>1</v>
      </c>
      <c r="GA9" s="145">
        <v>0</v>
      </c>
      <c r="GB9" s="145">
        <v>0</v>
      </c>
      <c r="GC9" s="145">
        <v>0</v>
      </c>
      <c r="GD9" s="155">
        <v>2</v>
      </c>
      <c r="GE9" s="155">
        <v>1</v>
      </c>
      <c r="GF9" s="154">
        <v>0</v>
      </c>
      <c r="GG9" s="155">
        <v>0</v>
      </c>
      <c r="GH9" s="154">
        <v>1</v>
      </c>
      <c r="GI9" s="164">
        <v>3</v>
      </c>
      <c r="GJ9" s="163">
        <v>3</v>
      </c>
      <c r="GK9" s="163">
        <v>0</v>
      </c>
      <c r="GL9" s="163">
        <v>0</v>
      </c>
      <c r="GM9" s="163">
        <v>0</v>
      </c>
      <c r="GN9" s="173">
        <v>0</v>
      </c>
      <c r="GO9" s="172">
        <v>0</v>
      </c>
      <c r="GP9" s="172">
        <v>0</v>
      </c>
      <c r="GQ9" s="172">
        <v>0</v>
      </c>
      <c r="GR9" s="172">
        <v>0</v>
      </c>
      <c r="GS9" s="184">
        <v>0</v>
      </c>
      <c r="GT9" s="183">
        <v>0</v>
      </c>
      <c r="GU9" s="183">
        <v>0</v>
      </c>
      <c r="GV9" s="183">
        <v>0</v>
      </c>
      <c r="GW9" s="183">
        <v>0</v>
      </c>
      <c r="GX9" s="194">
        <v>0</v>
      </c>
      <c r="GY9" s="193">
        <v>0</v>
      </c>
      <c r="GZ9" s="193">
        <v>0</v>
      </c>
      <c r="HA9" s="193">
        <v>0</v>
      </c>
      <c r="HB9" s="193">
        <v>0</v>
      </c>
      <c r="HC9" s="203">
        <v>0</v>
      </c>
      <c r="HD9" s="203">
        <v>0</v>
      </c>
      <c r="HE9" s="203">
        <v>0</v>
      </c>
      <c r="HF9" s="203">
        <v>0</v>
      </c>
      <c r="HG9" s="203">
        <v>0</v>
      </c>
      <c r="HH9" s="213">
        <v>0</v>
      </c>
      <c r="HI9" s="212">
        <v>0</v>
      </c>
      <c r="HJ9" s="212">
        <v>0</v>
      </c>
      <c r="HK9" s="212">
        <v>0</v>
      </c>
      <c r="HL9" s="212">
        <v>0</v>
      </c>
      <c r="HM9" s="224">
        <v>0</v>
      </c>
      <c r="HN9" s="223">
        <v>0</v>
      </c>
      <c r="HO9" s="223">
        <v>0</v>
      </c>
      <c r="HP9" s="223">
        <v>0</v>
      </c>
      <c r="HQ9" s="223">
        <v>0</v>
      </c>
      <c r="HR9" s="235">
        <v>0</v>
      </c>
      <c r="HS9" s="234">
        <v>0</v>
      </c>
      <c r="HT9" s="234">
        <v>0</v>
      </c>
      <c r="HU9" s="234">
        <v>0</v>
      </c>
      <c r="HV9" s="234">
        <v>0</v>
      </c>
      <c r="HW9" s="247">
        <v>85</v>
      </c>
      <c r="HX9" s="246">
        <v>84</v>
      </c>
      <c r="HY9" s="246">
        <v>1</v>
      </c>
      <c r="HZ9" s="246">
        <v>0</v>
      </c>
      <c r="IA9" s="246">
        <v>0</v>
      </c>
      <c r="IB9" s="259">
        <v>0</v>
      </c>
      <c r="IC9" s="258">
        <v>0</v>
      </c>
      <c r="ID9" s="258">
        <v>0</v>
      </c>
      <c r="IE9" s="258">
        <v>0</v>
      </c>
      <c r="IF9" s="258">
        <v>0</v>
      </c>
      <c r="IG9" s="271">
        <v>0</v>
      </c>
      <c r="IH9" s="270">
        <v>0</v>
      </c>
      <c r="II9" s="270">
        <v>0</v>
      </c>
      <c r="IJ9" s="270">
        <v>0</v>
      </c>
      <c r="IK9" s="270">
        <v>0</v>
      </c>
      <c r="IL9" s="282">
        <v>0</v>
      </c>
      <c r="IM9" s="281">
        <v>0</v>
      </c>
      <c r="IN9" s="281">
        <v>0</v>
      </c>
      <c r="IO9" s="281">
        <v>0</v>
      </c>
      <c r="IP9" s="281">
        <v>0</v>
      </c>
      <c r="IQ9" s="291">
        <v>0</v>
      </c>
      <c r="IR9" s="290">
        <v>0</v>
      </c>
      <c r="IS9" s="290">
        <v>0</v>
      </c>
      <c r="IT9" s="290">
        <v>0</v>
      </c>
      <c r="IU9" s="290">
        <v>0</v>
      </c>
      <c r="IV9" s="305">
        <v>0</v>
      </c>
      <c r="IW9" s="304">
        <v>0</v>
      </c>
      <c r="IX9" s="304">
        <v>0</v>
      </c>
      <c r="IY9" s="304">
        <v>0</v>
      </c>
      <c r="IZ9" s="304">
        <v>0</v>
      </c>
      <c r="JA9" s="307">
        <f t="shared" si="170"/>
        <v>215</v>
      </c>
      <c r="JB9" s="39">
        <v>99</v>
      </c>
      <c r="JC9" s="39">
        <v>49</v>
      </c>
      <c r="JD9" s="39">
        <v>21</v>
      </c>
      <c r="JE9" s="39">
        <v>14</v>
      </c>
      <c r="JF9" s="39">
        <v>15</v>
      </c>
      <c r="JG9" s="39">
        <v>0</v>
      </c>
      <c r="JH9" s="39">
        <v>0</v>
      </c>
      <c r="JI9" s="41">
        <v>0</v>
      </c>
      <c r="JJ9" s="39">
        <v>0</v>
      </c>
      <c r="JK9" s="41">
        <v>0</v>
      </c>
      <c r="JL9" s="39">
        <v>25</v>
      </c>
      <c r="JM9" s="39">
        <v>10</v>
      </c>
      <c r="JN9" s="39">
        <v>10</v>
      </c>
      <c r="JO9" s="39">
        <v>2</v>
      </c>
      <c r="JP9" s="39">
        <v>3</v>
      </c>
      <c r="JQ9" s="39">
        <v>3</v>
      </c>
      <c r="JR9" s="39">
        <v>1</v>
      </c>
      <c r="JS9" s="41">
        <v>1</v>
      </c>
      <c r="JT9" s="39">
        <v>1</v>
      </c>
      <c r="JU9" s="41">
        <v>0</v>
      </c>
      <c r="JV9" s="39">
        <v>27</v>
      </c>
      <c r="JW9" s="39">
        <v>9</v>
      </c>
      <c r="JX9" s="41">
        <v>9</v>
      </c>
      <c r="JY9" s="39">
        <v>3</v>
      </c>
      <c r="JZ9" s="41">
        <v>6</v>
      </c>
      <c r="KA9" s="39">
        <v>0</v>
      </c>
      <c r="KB9" s="39">
        <v>0</v>
      </c>
      <c r="KC9" s="41">
        <v>0</v>
      </c>
      <c r="KD9" s="39">
        <v>0</v>
      </c>
      <c r="KE9" s="41">
        <v>0</v>
      </c>
      <c r="KF9" s="39">
        <v>0</v>
      </c>
      <c r="KG9" s="39">
        <v>0</v>
      </c>
      <c r="KH9" s="41">
        <v>0</v>
      </c>
      <c r="KI9" s="39">
        <v>0</v>
      </c>
      <c r="KJ9" s="41">
        <v>0</v>
      </c>
      <c r="KK9" s="39">
        <v>1</v>
      </c>
      <c r="KL9" s="41">
        <v>1</v>
      </c>
      <c r="KM9" s="41">
        <v>0</v>
      </c>
      <c r="KN9" s="41">
        <v>0</v>
      </c>
      <c r="KO9" s="41">
        <v>0</v>
      </c>
      <c r="KP9" s="39">
        <v>7</v>
      </c>
      <c r="KQ9" s="41">
        <v>5</v>
      </c>
      <c r="KR9" s="41">
        <v>2</v>
      </c>
      <c r="KS9" s="41">
        <v>0</v>
      </c>
      <c r="KT9" s="41">
        <v>0</v>
      </c>
      <c r="KU9" s="39">
        <v>0</v>
      </c>
      <c r="KV9" s="41">
        <v>0</v>
      </c>
      <c r="KW9" s="41">
        <v>0</v>
      </c>
      <c r="KX9" s="41">
        <v>0</v>
      </c>
      <c r="KY9" s="41">
        <v>0</v>
      </c>
      <c r="KZ9" s="39">
        <v>5</v>
      </c>
      <c r="LA9" s="41">
        <v>3</v>
      </c>
      <c r="LB9" s="41">
        <v>1</v>
      </c>
      <c r="LC9" s="41">
        <v>0</v>
      </c>
      <c r="LD9" s="41">
        <v>1</v>
      </c>
      <c r="LE9" s="39">
        <v>7</v>
      </c>
      <c r="LF9" s="39">
        <v>3</v>
      </c>
      <c r="LG9" s="41">
        <v>2</v>
      </c>
      <c r="LH9" s="39">
        <v>1</v>
      </c>
      <c r="LI9" s="41">
        <v>1</v>
      </c>
      <c r="LJ9" s="39">
        <v>4</v>
      </c>
      <c r="LK9" s="41">
        <v>1</v>
      </c>
      <c r="LL9" s="41">
        <v>2</v>
      </c>
      <c r="LM9" s="41">
        <v>0</v>
      </c>
      <c r="LN9" s="41">
        <v>1</v>
      </c>
      <c r="LO9" s="39">
        <v>0</v>
      </c>
      <c r="LP9" s="41">
        <v>0</v>
      </c>
      <c r="LQ9" s="41">
        <v>0</v>
      </c>
      <c r="LR9" s="41">
        <v>0</v>
      </c>
      <c r="LS9" s="41">
        <v>0</v>
      </c>
      <c r="LT9" s="39">
        <v>1</v>
      </c>
      <c r="LU9" s="41">
        <v>1</v>
      </c>
      <c r="LV9" s="41">
        <v>0</v>
      </c>
      <c r="LW9" s="41">
        <v>0</v>
      </c>
      <c r="LX9" s="41">
        <v>0</v>
      </c>
      <c r="LY9" s="39">
        <v>0</v>
      </c>
      <c r="LZ9" s="41">
        <v>0</v>
      </c>
      <c r="MA9" s="41">
        <v>0</v>
      </c>
      <c r="MB9" s="41">
        <v>0</v>
      </c>
      <c r="MC9" s="41">
        <v>0</v>
      </c>
      <c r="MD9" s="39">
        <v>0</v>
      </c>
      <c r="ME9" s="41">
        <v>0</v>
      </c>
      <c r="MF9" s="41">
        <v>0</v>
      </c>
      <c r="MG9" s="41">
        <v>0</v>
      </c>
      <c r="MH9" s="41">
        <v>0</v>
      </c>
      <c r="MI9" s="39">
        <v>0</v>
      </c>
      <c r="MJ9" s="41">
        <v>0</v>
      </c>
      <c r="MK9" s="41">
        <v>0</v>
      </c>
      <c r="ML9" s="41">
        <v>0</v>
      </c>
      <c r="MM9" s="41">
        <v>0</v>
      </c>
      <c r="MN9" s="39">
        <v>0</v>
      </c>
      <c r="MO9" s="41">
        <v>0</v>
      </c>
      <c r="MP9" s="41">
        <v>0</v>
      </c>
      <c r="MQ9" s="41">
        <v>0</v>
      </c>
      <c r="MR9" s="41">
        <v>0</v>
      </c>
      <c r="MS9" s="39">
        <v>1</v>
      </c>
      <c r="MT9" s="41">
        <v>1</v>
      </c>
      <c r="MU9" s="41">
        <v>0</v>
      </c>
      <c r="MV9" s="41">
        <v>0</v>
      </c>
      <c r="MW9" s="41">
        <v>0</v>
      </c>
      <c r="MX9" s="39">
        <v>33</v>
      </c>
      <c r="MY9" s="41">
        <v>32</v>
      </c>
      <c r="MZ9" s="41">
        <v>1</v>
      </c>
      <c r="NA9" s="41">
        <v>0</v>
      </c>
      <c r="NB9" s="41">
        <v>0</v>
      </c>
      <c r="NC9" s="39">
        <v>0</v>
      </c>
      <c r="ND9" s="41">
        <v>0</v>
      </c>
      <c r="NE9" s="41">
        <v>0</v>
      </c>
      <c r="NF9" s="41">
        <v>0</v>
      </c>
      <c r="NG9" s="41">
        <v>0</v>
      </c>
      <c r="NH9" s="39">
        <v>2</v>
      </c>
      <c r="NI9" s="41">
        <v>1</v>
      </c>
      <c r="NJ9" s="41">
        <v>1</v>
      </c>
      <c r="NK9" s="41">
        <v>0</v>
      </c>
      <c r="NL9" s="41">
        <v>0</v>
      </c>
      <c r="NM9" s="39">
        <v>0</v>
      </c>
      <c r="NN9" s="41">
        <v>0</v>
      </c>
      <c r="NO9" s="41">
        <v>0</v>
      </c>
      <c r="NP9" s="41">
        <v>0</v>
      </c>
      <c r="NQ9" s="41">
        <v>0</v>
      </c>
      <c r="NR9" s="39">
        <v>0</v>
      </c>
      <c r="NS9" s="41">
        <v>0</v>
      </c>
      <c r="NT9" s="41">
        <v>0</v>
      </c>
      <c r="NU9" s="41">
        <v>0</v>
      </c>
      <c r="NV9" s="41">
        <v>0</v>
      </c>
      <c r="NW9" s="39">
        <v>0</v>
      </c>
      <c r="NX9" s="41">
        <v>0</v>
      </c>
      <c r="NY9" s="41">
        <v>0</v>
      </c>
      <c r="NZ9" s="41">
        <v>0</v>
      </c>
      <c r="OA9" s="41">
        <v>0</v>
      </c>
      <c r="OB9" s="39">
        <v>0</v>
      </c>
      <c r="OC9" s="41">
        <v>0</v>
      </c>
      <c r="OD9" s="41">
        <v>0</v>
      </c>
      <c r="OE9" s="41">
        <v>0</v>
      </c>
      <c r="OF9" s="41">
        <v>0</v>
      </c>
      <c r="OG9" s="32">
        <f t="shared" si="171"/>
        <v>278</v>
      </c>
      <c r="OH9" s="39">
        <v>111</v>
      </c>
      <c r="OI9" s="39">
        <v>47</v>
      </c>
      <c r="OJ9" s="39">
        <v>30</v>
      </c>
      <c r="OK9" s="39">
        <v>16</v>
      </c>
      <c r="OL9" s="39">
        <v>18</v>
      </c>
      <c r="OM9" s="39">
        <v>17</v>
      </c>
      <c r="ON9" s="39">
        <v>4</v>
      </c>
      <c r="OO9" s="41">
        <v>4</v>
      </c>
      <c r="OP9" s="39">
        <v>7</v>
      </c>
      <c r="OQ9" s="41">
        <v>2</v>
      </c>
      <c r="OR9" s="39">
        <v>52</v>
      </c>
      <c r="OS9" s="39">
        <v>15</v>
      </c>
      <c r="OT9" s="39">
        <v>14</v>
      </c>
      <c r="OU9" s="39">
        <v>10</v>
      </c>
      <c r="OV9" s="39">
        <v>13</v>
      </c>
      <c r="OW9" s="39">
        <v>6</v>
      </c>
      <c r="OX9" s="39">
        <v>5</v>
      </c>
      <c r="OY9" s="41">
        <v>1</v>
      </c>
      <c r="OZ9" s="39">
        <v>0</v>
      </c>
      <c r="PA9" s="41">
        <v>0</v>
      </c>
      <c r="PB9" s="39">
        <v>20</v>
      </c>
      <c r="PC9" s="39">
        <v>6</v>
      </c>
      <c r="PD9" s="41">
        <v>5</v>
      </c>
      <c r="PE9" s="39">
        <v>3</v>
      </c>
      <c r="PF9" s="41">
        <v>6</v>
      </c>
      <c r="PG9" s="39">
        <v>0</v>
      </c>
      <c r="PH9" s="39">
        <v>0</v>
      </c>
      <c r="PI9" s="41">
        <v>0</v>
      </c>
      <c r="PJ9" s="39">
        <v>0</v>
      </c>
      <c r="PK9" s="41">
        <v>0</v>
      </c>
      <c r="PL9" s="39">
        <v>0</v>
      </c>
      <c r="PM9" s="39">
        <v>0</v>
      </c>
      <c r="PN9" s="41">
        <v>0</v>
      </c>
      <c r="PO9" s="39">
        <v>0</v>
      </c>
      <c r="PP9" s="41">
        <v>0</v>
      </c>
      <c r="PQ9" s="39">
        <v>0</v>
      </c>
      <c r="PR9" s="41">
        <v>0</v>
      </c>
      <c r="PS9" s="41">
        <v>0</v>
      </c>
      <c r="PT9" s="41">
        <v>0</v>
      </c>
      <c r="PU9" s="41">
        <v>0</v>
      </c>
      <c r="PV9" s="39">
        <v>11</v>
      </c>
      <c r="PW9" s="41">
        <v>2</v>
      </c>
      <c r="PX9" s="41">
        <v>3</v>
      </c>
      <c r="PY9" s="41">
        <v>3</v>
      </c>
      <c r="PZ9" s="41">
        <v>3</v>
      </c>
      <c r="QA9" s="39">
        <v>5</v>
      </c>
      <c r="QB9" s="41">
        <v>1</v>
      </c>
      <c r="QC9" s="41">
        <v>1</v>
      </c>
      <c r="QD9" s="41">
        <v>2</v>
      </c>
      <c r="QE9" s="41">
        <v>1</v>
      </c>
      <c r="QF9" s="39">
        <v>1</v>
      </c>
      <c r="QG9" s="41">
        <v>1</v>
      </c>
      <c r="QH9" s="41">
        <v>0</v>
      </c>
      <c r="QI9" s="41">
        <v>0</v>
      </c>
      <c r="QJ9" s="41">
        <v>0</v>
      </c>
      <c r="QK9" s="39">
        <v>12</v>
      </c>
      <c r="QL9" s="39">
        <v>4</v>
      </c>
      <c r="QM9" s="41">
        <v>2</v>
      </c>
      <c r="QN9" s="39">
        <v>3</v>
      </c>
      <c r="QO9" s="41">
        <v>3</v>
      </c>
      <c r="QP9" s="39">
        <v>0</v>
      </c>
      <c r="QQ9" s="41">
        <v>0</v>
      </c>
      <c r="QR9" s="41">
        <v>0</v>
      </c>
      <c r="QS9" s="41">
        <v>0</v>
      </c>
      <c r="QT9" s="41">
        <v>0</v>
      </c>
      <c r="QU9" s="39">
        <v>0</v>
      </c>
      <c r="QV9" s="39">
        <v>0</v>
      </c>
      <c r="QW9" s="39">
        <v>0</v>
      </c>
      <c r="QX9" s="39">
        <v>0</v>
      </c>
      <c r="QY9" s="39">
        <v>0</v>
      </c>
      <c r="QZ9" s="39">
        <v>0</v>
      </c>
      <c r="RA9" s="41">
        <v>0</v>
      </c>
      <c r="RB9" s="41">
        <v>0</v>
      </c>
      <c r="RC9" s="41">
        <v>0</v>
      </c>
      <c r="RD9" s="41">
        <v>0</v>
      </c>
      <c r="RE9" s="39">
        <v>0</v>
      </c>
      <c r="RF9" s="41">
        <v>0</v>
      </c>
      <c r="RG9" s="41">
        <v>0</v>
      </c>
      <c r="RH9" s="41">
        <v>0</v>
      </c>
      <c r="RI9" s="41">
        <v>0</v>
      </c>
      <c r="RJ9" s="39">
        <v>0</v>
      </c>
      <c r="RK9" s="40">
        <v>0</v>
      </c>
      <c r="RL9" s="39">
        <v>0</v>
      </c>
      <c r="RM9" s="39">
        <v>0</v>
      </c>
      <c r="RN9" s="41">
        <v>0</v>
      </c>
      <c r="RO9" s="39">
        <v>0</v>
      </c>
      <c r="RP9" s="39">
        <v>0</v>
      </c>
      <c r="RQ9" s="39">
        <v>0</v>
      </c>
      <c r="RR9" s="39">
        <v>0</v>
      </c>
      <c r="RS9" s="39">
        <v>0</v>
      </c>
      <c r="RT9" s="39">
        <v>0</v>
      </c>
      <c r="RU9" s="39">
        <v>0</v>
      </c>
      <c r="RV9" s="39">
        <v>0</v>
      </c>
      <c r="RW9" s="39">
        <v>0</v>
      </c>
      <c r="RX9" s="39">
        <v>0</v>
      </c>
      <c r="RY9" s="39">
        <v>0</v>
      </c>
      <c r="RZ9" s="41">
        <v>0</v>
      </c>
      <c r="SA9" s="41">
        <v>0</v>
      </c>
      <c r="SB9" s="41">
        <v>0</v>
      </c>
      <c r="SC9" s="41">
        <v>0</v>
      </c>
      <c r="SD9" s="39">
        <v>43</v>
      </c>
      <c r="SE9" s="41">
        <v>37</v>
      </c>
      <c r="SF9" s="41">
        <v>2</v>
      </c>
      <c r="SG9" s="41">
        <v>2</v>
      </c>
      <c r="SH9" s="41">
        <v>2</v>
      </c>
      <c r="SI9" s="39">
        <v>0</v>
      </c>
      <c r="SJ9" s="39">
        <v>0</v>
      </c>
      <c r="SK9" s="39">
        <v>0</v>
      </c>
      <c r="SL9" s="39">
        <v>0</v>
      </c>
      <c r="SM9" s="39">
        <v>0</v>
      </c>
      <c r="SN9" s="39">
        <v>0</v>
      </c>
      <c r="SO9" s="41">
        <v>0</v>
      </c>
      <c r="SP9" s="41">
        <v>0</v>
      </c>
      <c r="SQ9" s="41">
        <v>0</v>
      </c>
      <c r="SR9" s="41">
        <v>0</v>
      </c>
      <c r="SS9" s="39">
        <v>0</v>
      </c>
      <c r="ST9" s="40">
        <v>0</v>
      </c>
      <c r="SU9" s="39">
        <v>0</v>
      </c>
      <c r="SV9" s="39">
        <v>0</v>
      </c>
      <c r="SW9" s="41">
        <v>0</v>
      </c>
      <c r="SX9" s="39">
        <v>0</v>
      </c>
      <c r="SY9" s="39">
        <v>0</v>
      </c>
      <c r="SZ9" s="39">
        <v>0</v>
      </c>
      <c r="TA9" s="39">
        <v>0</v>
      </c>
      <c r="TB9" s="39">
        <v>0</v>
      </c>
      <c r="TC9" s="39">
        <v>0</v>
      </c>
      <c r="TD9" s="39">
        <v>0</v>
      </c>
      <c r="TE9" s="39">
        <v>0</v>
      </c>
      <c r="TF9" s="39">
        <v>0</v>
      </c>
      <c r="TG9" s="39">
        <v>0</v>
      </c>
      <c r="TH9" s="39">
        <v>0</v>
      </c>
      <c r="TI9" s="39">
        <v>0</v>
      </c>
      <c r="TJ9" s="39">
        <v>0</v>
      </c>
      <c r="TK9" s="39">
        <v>0</v>
      </c>
      <c r="TL9" s="39">
        <v>0</v>
      </c>
      <c r="TM9" s="39">
        <v>0</v>
      </c>
      <c r="TN9" s="39">
        <v>0</v>
      </c>
      <c r="TO9" s="39">
        <v>0</v>
      </c>
      <c r="TP9" s="39">
        <v>0</v>
      </c>
      <c r="TQ9" s="39">
        <v>0</v>
      </c>
      <c r="TR9" s="39">
        <v>0</v>
      </c>
      <c r="TS9" s="39">
        <v>0</v>
      </c>
      <c r="TT9" s="39">
        <v>0</v>
      </c>
      <c r="TU9" s="39">
        <v>0</v>
      </c>
      <c r="TV9" s="39">
        <v>0</v>
      </c>
      <c r="TW9" s="39">
        <v>0</v>
      </c>
      <c r="TX9" s="39">
        <v>0</v>
      </c>
      <c r="TY9" s="39">
        <v>0</v>
      </c>
      <c r="TZ9" s="39">
        <v>0</v>
      </c>
      <c r="UA9" s="39">
        <v>0</v>
      </c>
      <c r="UB9" s="39">
        <v>0</v>
      </c>
      <c r="UC9" s="39">
        <v>0</v>
      </c>
      <c r="UD9" s="39">
        <v>0</v>
      </c>
      <c r="UE9" s="39">
        <v>0</v>
      </c>
      <c r="UF9" s="39">
        <v>0</v>
      </c>
      <c r="UG9" s="32">
        <f t="shared" si="172"/>
        <v>264</v>
      </c>
      <c r="UH9" s="39">
        <v>99</v>
      </c>
      <c r="UI9" s="39">
        <v>47</v>
      </c>
      <c r="UJ9" s="39">
        <v>24</v>
      </c>
      <c r="UK9" s="39">
        <v>12</v>
      </c>
      <c r="UL9" s="39">
        <v>16</v>
      </c>
      <c r="UM9" s="39">
        <v>0</v>
      </c>
      <c r="UN9" s="39">
        <v>0</v>
      </c>
      <c r="UO9" s="41">
        <v>0</v>
      </c>
      <c r="UP9" s="39">
        <v>0</v>
      </c>
      <c r="UQ9" s="41">
        <v>0</v>
      </c>
      <c r="UR9" s="39">
        <v>135</v>
      </c>
      <c r="US9" s="39">
        <v>54</v>
      </c>
      <c r="UT9" s="39">
        <v>40</v>
      </c>
      <c r="UU9" s="39">
        <v>15</v>
      </c>
      <c r="UV9" s="39">
        <v>26</v>
      </c>
      <c r="UW9" s="39">
        <v>8</v>
      </c>
      <c r="UX9" s="39">
        <v>7</v>
      </c>
      <c r="UY9" s="41">
        <v>1</v>
      </c>
      <c r="UZ9" s="39">
        <v>0</v>
      </c>
      <c r="VA9" s="41">
        <v>0</v>
      </c>
      <c r="VB9" s="39">
        <v>0</v>
      </c>
      <c r="VC9" s="39">
        <v>0</v>
      </c>
      <c r="VD9" s="41">
        <v>0</v>
      </c>
      <c r="VE9" s="39">
        <v>0</v>
      </c>
      <c r="VF9" s="41">
        <v>0</v>
      </c>
      <c r="VG9" s="39">
        <v>1</v>
      </c>
      <c r="VH9" s="39">
        <v>0</v>
      </c>
      <c r="VI9" s="41">
        <v>1</v>
      </c>
      <c r="VJ9" s="39">
        <v>0</v>
      </c>
      <c r="VK9" s="41">
        <v>0</v>
      </c>
      <c r="VL9" s="39">
        <v>0</v>
      </c>
      <c r="VM9" s="39">
        <v>0</v>
      </c>
      <c r="VN9" s="41">
        <v>0</v>
      </c>
      <c r="VO9" s="39">
        <v>0</v>
      </c>
      <c r="VP9" s="41">
        <v>0</v>
      </c>
      <c r="VQ9" s="39">
        <v>0</v>
      </c>
      <c r="VR9" s="41">
        <v>0</v>
      </c>
      <c r="VS9" s="41">
        <v>0</v>
      </c>
      <c r="VT9" s="41">
        <v>0</v>
      </c>
      <c r="VU9" s="41">
        <v>0</v>
      </c>
      <c r="VV9" s="39">
        <v>1</v>
      </c>
      <c r="VW9" s="41">
        <v>1</v>
      </c>
      <c r="VX9" s="41">
        <v>0</v>
      </c>
      <c r="VY9" s="41">
        <v>0</v>
      </c>
      <c r="VZ9" s="41">
        <v>0</v>
      </c>
      <c r="WA9" s="39">
        <v>5</v>
      </c>
      <c r="WB9" s="41">
        <v>2</v>
      </c>
      <c r="WC9" s="41">
        <v>1</v>
      </c>
      <c r="WD9" s="41">
        <v>1</v>
      </c>
      <c r="WE9" s="41">
        <v>1</v>
      </c>
      <c r="WF9" s="39">
        <v>5</v>
      </c>
      <c r="WG9" s="41">
        <v>2</v>
      </c>
      <c r="WH9" s="41">
        <v>1</v>
      </c>
      <c r="WI9" s="41">
        <v>0</v>
      </c>
      <c r="WJ9" s="41">
        <v>2</v>
      </c>
      <c r="WK9" s="39">
        <v>8</v>
      </c>
      <c r="WL9" s="39">
        <v>1</v>
      </c>
      <c r="WM9" s="41">
        <v>3</v>
      </c>
      <c r="WN9" s="39">
        <v>3</v>
      </c>
      <c r="WO9" s="41">
        <v>1</v>
      </c>
      <c r="WP9" s="39">
        <v>0</v>
      </c>
      <c r="WQ9" s="41">
        <v>0</v>
      </c>
      <c r="WR9" s="41">
        <v>0</v>
      </c>
      <c r="WS9" s="41">
        <v>0</v>
      </c>
      <c r="WT9" s="41">
        <v>0</v>
      </c>
      <c r="WU9" s="39">
        <v>0</v>
      </c>
      <c r="WV9" s="41">
        <v>0</v>
      </c>
      <c r="WW9" s="41">
        <v>0</v>
      </c>
      <c r="WX9" s="41">
        <v>0</v>
      </c>
      <c r="WY9" s="41">
        <v>0</v>
      </c>
      <c r="WZ9" s="39">
        <v>2</v>
      </c>
      <c r="XA9" s="41">
        <v>2</v>
      </c>
      <c r="XB9" s="41">
        <v>0</v>
      </c>
      <c r="XC9" s="41">
        <v>0</v>
      </c>
      <c r="XD9" s="41">
        <v>0</v>
      </c>
      <c r="XE9" s="39">
        <v>0</v>
      </c>
      <c r="XF9" s="41">
        <v>0</v>
      </c>
      <c r="XG9" s="41">
        <v>0</v>
      </c>
      <c r="XH9" s="41">
        <v>0</v>
      </c>
      <c r="XI9" s="41">
        <v>0</v>
      </c>
      <c r="XJ9" s="39">
        <v>0</v>
      </c>
      <c r="XK9" s="41">
        <v>0</v>
      </c>
      <c r="XL9" s="41">
        <v>0</v>
      </c>
      <c r="XM9" s="41">
        <v>0</v>
      </c>
      <c r="XN9" s="41">
        <v>0</v>
      </c>
      <c r="XO9" s="39">
        <v>0</v>
      </c>
      <c r="XP9" s="41">
        <v>0</v>
      </c>
      <c r="XQ9" s="41">
        <v>0</v>
      </c>
      <c r="XR9" s="41">
        <v>0</v>
      </c>
      <c r="XS9" s="41">
        <v>0</v>
      </c>
      <c r="XT9" s="39">
        <v>0</v>
      </c>
      <c r="XU9" s="41">
        <v>0</v>
      </c>
      <c r="XV9" s="41">
        <v>0</v>
      </c>
      <c r="XW9" s="41">
        <v>0</v>
      </c>
      <c r="XX9" s="41">
        <v>0</v>
      </c>
      <c r="XY9" s="39">
        <v>0</v>
      </c>
      <c r="XZ9" s="41">
        <v>0</v>
      </c>
      <c r="YA9" s="41">
        <v>0</v>
      </c>
      <c r="YB9" s="41">
        <v>0</v>
      </c>
      <c r="YC9" s="41">
        <v>0</v>
      </c>
      <c r="YD9" s="39">
        <v>0</v>
      </c>
      <c r="YE9" s="41">
        <v>0</v>
      </c>
      <c r="YF9" s="41">
        <v>0</v>
      </c>
      <c r="YG9" s="41">
        <v>0</v>
      </c>
      <c r="YH9" s="41">
        <v>0</v>
      </c>
      <c r="YI9" s="39">
        <v>0</v>
      </c>
      <c r="YJ9" s="41">
        <v>0</v>
      </c>
      <c r="YK9" s="41">
        <v>0</v>
      </c>
      <c r="YL9" s="41">
        <v>0</v>
      </c>
      <c r="YM9" s="41">
        <v>0</v>
      </c>
      <c r="YN9" s="39">
        <v>0</v>
      </c>
      <c r="YO9" s="41">
        <v>0</v>
      </c>
      <c r="YP9" s="41">
        <v>0</v>
      </c>
      <c r="YQ9" s="41">
        <v>0</v>
      </c>
      <c r="YR9" s="41">
        <v>0</v>
      </c>
      <c r="YS9" s="39">
        <v>0</v>
      </c>
      <c r="YT9" s="41">
        <v>0</v>
      </c>
      <c r="YU9" s="41">
        <v>0</v>
      </c>
      <c r="YV9" s="41">
        <v>0</v>
      </c>
      <c r="YW9" s="41">
        <v>0</v>
      </c>
      <c r="YX9" s="39">
        <v>0</v>
      </c>
      <c r="YY9" s="41">
        <v>0</v>
      </c>
      <c r="YZ9" s="41">
        <v>0</v>
      </c>
      <c r="ZA9" s="41">
        <v>0</v>
      </c>
      <c r="ZB9" s="41">
        <v>0</v>
      </c>
      <c r="ZC9" s="39">
        <v>0</v>
      </c>
      <c r="ZD9" s="41">
        <v>0</v>
      </c>
      <c r="ZE9" s="41">
        <v>0</v>
      </c>
      <c r="ZF9" s="41">
        <v>0</v>
      </c>
      <c r="ZG9" s="41">
        <v>0</v>
      </c>
      <c r="ZH9" s="39">
        <v>0</v>
      </c>
      <c r="ZI9" s="41">
        <v>0</v>
      </c>
      <c r="ZJ9" s="41">
        <v>0</v>
      </c>
      <c r="ZK9" s="41">
        <v>0</v>
      </c>
      <c r="ZL9" s="41">
        <v>0</v>
      </c>
      <c r="ZM9" s="39">
        <v>0</v>
      </c>
      <c r="ZN9" s="41">
        <v>0</v>
      </c>
      <c r="ZO9" s="41">
        <v>0</v>
      </c>
      <c r="ZP9" s="41">
        <v>0</v>
      </c>
      <c r="ZQ9" s="41">
        <v>0</v>
      </c>
      <c r="ZR9" s="39">
        <v>0</v>
      </c>
      <c r="ZS9" s="41">
        <v>0</v>
      </c>
      <c r="ZT9" s="41">
        <v>0</v>
      </c>
      <c r="ZU9" s="41">
        <v>0</v>
      </c>
      <c r="ZV9" s="41">
        <v>0</v>
      </c>
      <c r="ZW9" s="39">
        <v>0</v>
      </c>
      <c r="ZX9" s="41">
        <v>0</v>
      </c>
      <c r="ZY9" s="41">
        <v>0</v>
      </c>
      <c r="ZZ9" s="41">
        <v>0</v>
      </c>
      <c r="AAA9" s="41">
        <v>0</v>
      </c>
      <c r="AAB9" s="39">
        <v>0</v>
      </c>
      <c r="AAC9" s="41">
        <v>0</v>
      </c>
      <c r="AAD9" s="41">
        <v>0</v>
      </c>
      <c r="AAE9" s="41">
        <v>0</v>
      </c>
      <c r="AAF9" s="41">
        <v>0</v>
      </c>
      <c r="AAG9" s="39">
        <v>0</v>
      </c>
      <c r="AAH9" s="41">
        <v>0</v>
      </c>
      <c r="AAI9" s="41">
        <v>0</v>
      </c>
      <c r="AAJ9" s="41">
        <v>0</v>
      </c>
      <c r="AAK9" s="41">
        <v>0</v>
      </c>
      <c r="AAL9" s="39">
        <v>0</v>
      </c>
      <c r="AAM9" s="41">
        <v>0</v>
      </c>
      <c r="AAN9" s="41">
        <v>0</v>
      </c>
      <c r="AAO9" s="41">
        <v>0</v>
      </c>
      <c r="AAP9" s="41">
        <v>0</v>
      </c>
      <c r="AAQ9" s="39">
        <v>0</v>
      </c>
      <c r="AAR9" s="41">
        <v>0</v>
      </c>
      <c r="AAS9" s="41">
        <v>0</v>
      </c>
      <c r="AAT9" s="41">
        <v>0</v>
      </c>
      <c r="AAU9" s="41">
        <v>0</v>
      </c>
      <c r="AAV9" s="39">
        <v>0</v>
      </c>
      <c r="AAW9" s="41">
        <v>0</v>
      </c>
      <c r="AAX9" s="41">
        <v>0</v>
      </c>
      <c r="AAY9" s="41">
        <v>0</v>
      </c>
      <c r="AAZ9" s="41">
        <v>0</v>
      </c>
      <c r="ABA9" s="39">
        <v>0</v>
      </c>
      <c r="ABB9" s="41">
        <v>0</v>
      </c>
      <c r="ABC9" s="41">
        <v>0</v>
      </c>
      <c r="ABD9" s="41">
        <v>0</v>
      </c>
      <c r="ABE9" s="41">
        <v>0</v>
      </c>
      <c r="ABF9" s="32">
        <f t="shared" si="173"/>
        <v>298</v>
      </c>
      <c r="ABG9" s="344">
        <v>80</v>
      </c>
      <c r="ABH9" s="344">
        <v>44</v>
      </c>
      <c r="ABI9" s="344">
        <v>22</v>
      </c>
      <c r="ABJ9" s="344">
        <v>18</v>
      </c>
      <c r="ABK9" s="344">
        <v>164</v>
      </c>
      <c r="ABL9" s="350">
        <v>42</v>
      </c>
      <c r="ABM9" s="350">
        <v>27</v>
      </c>
      <c r="ABN9" s="350">
        <v>12</v>
      </c>
      <c r="ABO9" s="350">
        <v>4</v>
      </c>
      <c r="ABP9" s="350">
        <v>85</v>
      </c>
      <c r="ABQ9" s="356">
        <v>1</v>
      </c>
      <c r="ABR9" s="356">
        <v>2</v>
      </c>
      <c r="ABS9" s="356">
        <v>0</v>
      </c>
      <c r="ABT9" s="356">
        <v>1</v>
      </c>
      <c r="ABU9" s="356">
        <v>4</v>
      </c>
      <c r="ABV9" s="362">
        <v>3</v>
      </c>
      <c r="ABW9" s="362">
        <v>0</v>
      </c>
      <c r="ABX9" s="362">
        <v>0</v>
      </c>
      <c r="ABY9" s="362">
        <v>0</v>
      </c>
      <c r="ABZ9" s="362">
        <v>3</v>
      </c>
      <c r="ACA9" s="368">
        <v>7</v>
      </c>
      <c r="ACB9" s="368">
        <v>4</v>
      </c>
      <c r="ACC9" s="368">
        <v>2</v>
      </c>
      <c r="ACD9" s="368">
        <v>3</v>
      </c>
      <c r="ACE9" s="368">
        <v>16</v>
      </c>
      <c r="ACF9" s="374">
        <v>1</v>
      </c>
      <c r="ACG9" s="374">
        <v>0</v>
      </c>
      <c r="ACH9" s="374">
        <v>0</v>
      </c>
      <c r="ACI9" s="374">
        <v>0</v>
      </c>
      <c r="ACJ9" s="374">
        <v>1</v>
      </c>
      <c r="ACK9" s="380">
        <v>1</v>
      </c>
      <c r="ACL9" s="380">
        <v>1</v>
      </c>
      <c r="ACM9" s="380">
        <v>0</v>
      </c>
      <c r="ACN9" s="380">
        <v>0</v>
      </c>
      <c r="ACO9" s="380">
        <v>2</v>
      </c>
      <c r="ACP9" s="386">
        <v>1</v>
      </c>
      <c r="ACQ9" s="386">
        <v>0</v>
      </c>
      <c r="ACR9" s="386">
        <v>0</v>
      </c>
      <c r="ACS9" s="386">
        <v>0</v>
      </c>
      <c r="ACT9" s="386">
        <v>1</v>
      </c>
      <c r="ACU9" s="392">
        <v>0</v>
      </c>
      <c r="ACV9" s="392">
        <v>0</v>
      </c>
      <c r="ACW9" s="392">
        <v>0</v>
      </c>
      <c r="ACX9" s="392">
        <v>0</v>
      </c>
      <c r="ACY9" s="392">
        <v>0</v>
      </c>
      <c r="ACZ9" s="398">
        <v>1</v>
      </c>
      <c r="ADA9" s="398">
        <v>3</v>
      </c>
      <c r="ADB9" s="398">
        <v>1</v>
      </c>
      <c r="ADC9" s="398">
        <v>0</v>
      </c>
      <c r="ADD9" s="398">
        <v>5</v>
      </c>
      <c r="ADE9" s="404">
        <v>1</v>
      </c>
      <c r="ADF9" s="404">
        <v>1</v>
      </c>
      <c r="ADG9" s="404">
        <v>1</v>
      </c>
      <c r="ADH9" s="404">
        <v>0</v>
      </c>
      <c r="ADI9" s="404">
        <v>3</v>
      </c>
      <c r="ADJ9" s="410">
        <v>0</v>
      </c>
      <c r="ADK9" s="410">
        <v>0</v>
      </c>
      <c r="ADL9" s="410">
        <v>0</v>
      </c>
      <c r="ADM9" s="410">
        <v>0</v>
      </c>
      <c r="ADN9" s="410">
        <v>0</v>
      </c>
      <c r="ADO9" s="416">
        <v>0</v>
      </c>
      <c r="ADP9" s="416">
        <v>0</v>
      </c>
      <c r="ADQ9" s="416">
        <v>0</v>
      </c>
      <c r="ADR9" s="416">
        <v>0</v>
      </c>
      <c r="ADS9" s="416">
        <v>0</v>
      </c>
      <c r="ADT9" s="422">
        <v>0</v>
      </c>
      <c r="ADU9" s="422">
        <v>0</v>
      </c>
      <c r="ADV9" s="422">
        <v>0</v>
      </c>
      <c r="ADW9" s="422">
        <v>0</v>
      </c>
      <c r="ADX9" s="422">
        <v>0</v>
      </c>
      <c r="ADY9" s="428">
        <v>0</v>
      </c>
      <c r="ADZ9" s="428">
        <v>0</v>
      </c>
      <c r="AEA9" s="428">
        <v>0</v>
      </c>
      <c r="AEB9" s="428">
        <v>0</v>
      </c>
      <c r="AEC9" s="428">
        <v>0</v>
      </c>
      <c r="AED9" s="434">
        <v>0</v>
      </c>
      <c r="AEE9" s="434">
        <v>0</v>
      </c>
      <c r="AEF9" s="434">
        <v>0</v>
      </c>
      <c r="AEG9" s="434">
        <v>0</v>
      </c>
      <c r="AEH9" s="434">
        <v>0</v>
      </c>
      <c r="AEI9" s="440">
        <v>2</v>
      </c>
      <c r="AEJ9" s="440">
        <v>1</v>
      </c>
      <c r="AEK9" s="440">
        <v>1</v>
      </c>
      <c r="AEL9" s="440">
        <v>1</v>
      </c>
      <c r="AEM9" s="440">
        <v>5</v>
      </c>
      <c r="AEN9" s="446">
        <v>1</v>
      </c>
      <c r="AEO9" s="446">
        <v>1</v>
      </c>
      <c r="AEP9" s="446">
        <v>2</v>
      </c>
      <c r="AEQ9" s="446">
        <v>0</v>
      </c>
      <c r="AER9" s="446">
        <v>4</v>
      </c>
      <c r="AES9" s="452">
        <v>0</v>
      </c>
      <c r="AET9" s="452">
        <v>0</v>
      </c>
      <c r="AEU9" s="452">
        <v>0</v>
      </c>
      <c r="AEV9" s="452">
        <v>0</v>
      </c>
      <c r="AEW9" s="452">
        <v>0</v>
      </c>
      <c r="AEX9" s="458">
        <v>1</v>
      </c>
      <c r="AEY9" s="458">
        <v>0</v>
      </c>
      <c r="AEZ9" s="458">
        <v>0</v>
      </c>
      <c r="AFA9" s="458">
        <v>0</v>
      </c>
      <c r="AFB9" s="458">
        <v>1</v>
      </c>
      <c r="AFC9" s="464">
        <v>1</v>
      </c>
      <c r="AFD9" s="464">
        <v>0</v>
      </c>
      <c r="AFE9" s="464">
        <v>0</v>
      </c>
      <c r="AFF9" s="464">
        <v>0</v>
      </c>
      <c r="AFG9" s="464">
        <v>1</v>
      </c>
      <c r="AFH9" s="470">
        <v>0</v>
      </c>
      <c r="AFI9" s="470">
        <v>0</v>
      </c>
      <c r="AFJ9" s="470">
        <v>0</v>
      </c>
      <c r="AFK9" s="470">
        <v>0</v>
      </c>
      <c r="AFL9" s="470">
        <v>0</v>
      </c>
      <c r="AFM9" s="476">
        <v>0</v>
      </c>
      <c r="AFN9" s="476">
        <v>0</v>
      </c>
      <c r="AFO9" s="476">
        <v>0</v>
      </c>
      <c r="AFP9" s="476">
        <v>0</v>
      </c>
      <c r="AFQ9" s="476">
        <v>0</v>
      </c>
      <c r="AFR9" s="482">
        <v>0</v>
      </c>
      <c r="AFS9" s="482">
        <v>0</v>
      </c>
      <c r="AFT9" s="482">
        <v>0</v>
      </c>
      <c r="AFU9" s="482">
        <v>0</v>
      </c>
      <c r="AFV9" s="482">
        <v>0</v>
      </c>
      <c r="AFW9" s="488">
        <v>0</v>
      </c>
      <c r="AFX9" s="488">
        <v>0</v>
      </c>
      <c r="AFY9" s="488">
        <v>0</v>
      </c>
      <c r="AFZ9" s="488">
        <v>0</v>
      </c>
      <c r="AGA9" s="488">
        <v>0</v>
      </c>
      <c r="AGB9" s="494">
        <v>0</v>
      </c>
      <c r="AGC9" s="494">
        <v>0</v>
      </c>
      <c r="AGD9" s="494">
        <v>0</v>
      </c>
      <c r="AGE9" s="494">
        <v>0</v>
      </c>
      <c r="AGF9" s="494">
        <v>0</v>
      </c>
      <c r="AGG9" s="500">
        <v>0</v>
      </c>
      <c r="AGH9" s="500">
        <v>0</v>
      </c>
      <c r="AGI9" s="500">
        <v>0</v>
      </c>
      <c r="AGJ9" s="500">
        <v>0</v>
      </c>
      <c r="AGK9" s="500">
        <v>0</v>
      </c>
      <c r="AGL9" s="506">
        <v>0</v>
      </c>
      <c r="AGM9" s="506">
        <v>0</v>
      </c>
      <c r="AGN9" s="506">
        <v>0</v>
      </c>
      <c r="AGO9" s="506">
        <v>0</v>
      </c>
      <c r="AGP9" s="506">
        <v>0</v>
      </c>
      <c r="AGQ9" s="512">
        <v>0</v>
      </c>
      <c r="AGR9" s="512">
        <v>0</v>
      </c>
      <c r="AGS9" s="512">
        <v>0</v>
      </c>
      <c r="AGT9" s="512">
        <v>0</v>
      </c>
      <c r="AGU9" s="512">
        <v>0</v>
      </c>
      <c r="AGV9" s="517">
        <v>0</v>
      </c>
      <c r="AGW9" s="517">
        <v>0</v>
      </c>
      <c r="AGX9" s="517">
        <v>0</v>
      </c>
      <c r="AGY9" s="517">
        <v>0</v>
      </c>
      <c r="AGZ9" s="517">
        <v>0</v>
      </c>
      <c r="AHA9" s="522">
        <v>0</v>
      </c>
      <c r="AHB9" s="522">
        <v>0</v>
      </c>
      <c r="AHC9" s="522">
        <v>0</v>
      </c>
      <c r="AHD9" s="522">
        <v>0</v>
      </c>
      <c r="AHE9" s="522">
        <v>0</v>
      </c>
      <c r="AHF9" s="528">
        <v>0</v>
      </c>
      <c r="AHG9" s="528">
        <v>0</v>
      </c>
      <c r="AHH9" s="528">
        <v>0</v>
      </c>
      <c r="AHI9" s="528">
        <v>0</v>
      </c>
      <c r="AHJ9" s="528">
        <v>0</v>
      </c>
      <c r="AHK9" s="534">
        <v>0</v>
      </c>
      <c r="AHL9" s="534">
        <v>0</v>
      </c>
      <c r="AHM9" s="534">
        <v>0</v>
      </c>
      <c r="AHN9" s="534">
        <v>0</v>
      </c>
      <c r="AHO9" s="534">
        <v>0</v>
      </c>
      <c r="AHP9" s="540">
        <v>0</v>
      </c>
      <c r="AHQ9" s="540">
        <v>0</v>
      </c>
      <c r="AHR9" s="540">
        <v>0</v>
      </c>
      <c r="AHS9" s="540">
        <v>0</v>
      </c>
      <c r="AHT9" s="540">
        <v>0</v>
      </c>
      <c r="AHU9" s="546">
        <v>1</v>
      </c>
      <c r="AHV9" s="546">
        <v>1</v>
      </c>
      <c r="AHW9" s="546">
        <v>1</v>
      </c>
      <c r="AHX9" s="546">
        <v>0</v>
      </c>
      <c r="AHY9" s="546">
        <v>3</v>
      </c>
      <c r="AHZ9" s="551">
        <v>0</v>
      </c>
      <c r="AIA9" s="551">
        <v>0</v>
      </c>
      <c r="AIB9" s="551">
        <v>0</v>
      </c>
      <c r="AIC9" s="551">
        <v>0</v>
      </c>
      <c r="AID9" s="551">
        <v>0</v>
      </c>
      <c r="AIE9" s="557">
        <v>0</v>
      </c>
      <c r="AIF9" s="557">
        <v>0</v>
      </c>
      <c r="AIG9" s="557">
        <v>0</v>
      </c>
      <c r="AIH9" s="557">
        <v>0</v>
      </c>
      <c r="AII9" s="557">
        <v>0</v>
      </c>
      <c r="AIJ9" s="563">
        <v>0</v>
      </c>
      <c r="AIK9" s="563">
        <v>0</v>
      </c>
      <c r="AIL9" s="563">
        <v>0</v>
      </c>
      <c r="AIM9" s="563">
        <v>0</v>
      </c>
      <c r="AIN9" s="563">
        <v>0</v>
      </c>
      <c r="AIO9" s="569">
        <v>0</v>
      </c>
      <c r="AIP9" s="569">
        <v>0</v>
      </c>
      <c r="AIQ9" s="569">
        <v>0</v>
      </c>
      <c r="AIR9" s="569">
        <v>0</v>
      </c>
      <c r="AIS9" s="569">
        <v>0</v>
      </c>
      <c r="AIT9" s="575">
        <v>0</v>
      </c>
      <c r="AIU9" s="575">
        <v>0</v>
      </c>
      <c r="AIV9" s="575">
        <v>0</v>
      </c>
      <c r="AIW9" s="575">
        <v>0</v>
      </c>
      <c r="AIX9" s="575">
        <v>0</v>
      </c>
      <c r="AIY9" s="581">
        <v>0</v>
      </c>
      <c r="AIZ9" s="581">
        <v>0</v>
      </c>
      <c r="AJA9" s="581">
        <v>0</v>
      </c>
      <c r="AJB9" s="581">
        <v>0</v>
      </c>
      <c r="AJC9" s="581">
        <v>0</v>
      </c>
      <c r="AJD9" s="585">
        <v>0</v>
      </c>
      <c r="AJE9" s="585">
        <v>0</v>
      </c>
      <c r="AJF9" s="585">
        <v>0</v>
      </c>
      <c r="AJG9" s="585">
        <v>0</v>
      </c>
      <c r="AJH9" s="585">
        <v>0</v>
      </c>
      <c r="AJI9" s="585">
        <v>0</v>
      </c>
      <c r="AJJ9" s="585">
        <v>0</v>
      </c>
      <c r="AJK9" s="585">
        <v>0</v>
      </c>
      <c r="AJL9" s="585">
        <v>0</v>
      </c>
      <c r="AJM9" s="585">
        <v>0</v>
      </c>
      <c r="AJN9" s="591">
        <v>0</v>
      </c>
      <c r="AJO9" s="591">
        <v>0</v>
      </c>
      <c r="AJP9" s="591">
        <v>0</v>
      </c>
      <c r="AJQ9" s="591">
        <v>0</v>
      </c>
      <c r="AJR9" s="591">
        <v>0</v>
      </c>
    </row>
    <row r="10" spans="1:954" x14ac:dyDescent="0.25">
      <c r="B10" s="46" t="s">
        <v>440</v>
      </c>
      <c r="D10" s="330">
        <f t="shared" si="168"/>
        <v>26</v>
      </c>
      <c r="E10" s="39">
        <v>13</v>
      </c>
      <c r="F10" s="39">
        <v>13</v>
      </c>
      <c r="G10" s="39">
        <v>0</v>
      </c>
      <c r="H10" s="39">
        <v>0</v>
      </c>
      <c r="I10" s="39">
        <v>0</v>
      </c>
      <c r="J10" s="39">
        <v>3</v>
      </c>
      <c r="K10" s="39">
        <v>3</v>
      </c>
      <c r="L10" s="39">
        <v>0</v>
      </c>
      <c r="M10" s="39">
        <v>0</v>
      </c>
      <c r="N10" s="39">
        <v>0</v>
      </c>
      <c r="O10" s="39">
        <v>0</v>
      </c>
      <c r="P10" s="39">
        <v>0</v>
      </c>
      <c r="Q10" s="39">
        <v>0</v>
      </c>
      <c r="R10" s="39">
        <v>0</v>
      </c>
      <c r="S10" s="39">
        <v>0</v>
      </c>
      <c r="T10" s="39">
        <v>3</v>
      </c>
      <c r="U10" s="39">
        <v>3</v>
      </c>
      <c r="V10" s="39">
        <v>0</v>
      </c>
      <c r="W10" s="39">
        <v>0</v>
      </c>
      <c r="X10" s="39">
        <v>0</v>
      </c>
      <c r="Y10" s="39">
        <v>3</v>
      </c>
      <c r="Z10" s="39">
        <v>3</v>
      </c>
      <c r="AA10" s="39">
        <v>0</v>
      </c>
      <c r="AB10" s="39">
        <v>0</v>
      </c>
      <c r="AC10" s="39">
        <v>0</v>
      </c>
      <c r="AD10" s="39">
        <v>0</v>
      </c>
      <c r="AE10" s="39">
        <v>0</v>
      </c>
      <c r="AF10" s="39">
        <v>0</v>
      </c>
      <c r="AG10" s="39">
        <v>0</v>
      </c>
      <c r="AH10" s="39">
        <v>0</v>
      </c>
      <c r="AI10" s="39">
        <v>0</v>
      </c>
      <c r="AJ10" s="39">
        <v>0</v>
      </c>
      <c r="AK10" s="39">
        <v>0</v>
      </c>
      <c r="AL10" s="39">
        <v>0</v>
      </c>
      <c r="AM10" s="39">
        <v>0</v>
      </c>
      <c r="AN10" s="39">
        <v>0</v>
      </c>
      <c r="AO10" s="39">
        <v>0</v>
      </c>
      <c r="AP10" s="39">
        <v>0</v>
      </c>
      <c r="AQ10" s="39">
        <v>0</v>
      </c>
      <c r="AR10" s="39">
        <v>0</v>
      </c>
      <c r="AS10" s="39">
        <v>1</v>
      </c>
      <c r="AT10" s="39">
        <v>1</v>
      </c>
      <c r="AU10" s="39">
        <v>0</v>
      </c>
      <c r="AV10" s="39">
        <v>0</v>
      </c>
      <c r="AW10" s="39">
        <v>0</v>
      </c>
      <c r="AX10" s="39">
        <v>1</v>
      </c>
      <c r="AY10" s="39">
        <v>1</v>
      </c>
      <c r="AZ10" s="39">
        <v>0</v>
      </c>
      <c r="BA10" s="39">
        <v>0</v>
      </c>
      <c r="BB10" s="39">
        <v>0</v>
      </c>
      <c r="BC10" s="39">
        <v>0</v>
      </c>
      <c r="BD10" s="39">
        <v>0</v>
      </c>
      <c r="BE10" s="39">
        <v>0</v>
      </c>
      <c r="BF10" s="39">
        <v>0</v>
      </c>
      <c r="BG10" s="39">
        <v>0</v>
      </c>
      <c r="BH10" s="39">
        <v>0</v>
      </c>
      <c r="BI10" s="39">
        <v>0</v>
      </c>
      <c r="BJ10" s="39">
        <v>0</v>
      </c>
      <c r="BK10" s="39">
        <v>0</v>
      </c>
      <c r="BL10" s="39">
        <v>0</v>
      </c>
      <c r="BM10" s="39">
        <v>0</v>
      </c>
      <c r="BN10" s="39">
        <v>0</v>
      </c>
      <c r="BO10" s="39">
        <v>0</v>
      </c>
      <c r="BP10" s="39">
        <v>0</v>
      </c>
      <c r="BQ10" s="39">
        <v>0</v>
      </c>
      <c r="BR10" s="39">
        <v>0</v>
      </c>
      <c r="BS10" s="39">
        <v>0</v>
      </c>
      <c r="BT10" s="39">
        <v>0</v>
      </c>
      <c r="BU10" s="39">
        <v>0</v>
      </c>
      <c r="BV10" s="39">
        <v>0</v>
      </c>
      <c r="BW10" s="39">
        <v>0</v>
      </c>
      <c r="BX10" s="39">
        <v>0</v>
      </c>
      <c r="BY10" s="39">
        <v>0</v>
      </c>
      <c r="BZ10" s="39">
        <v>0</v>
      </c>
      <c r="CA10" s="39">
        <v>0</v>
      </c>
      <c r="CB10" s="39">
        <v>1</v>
      </c>
      <c r="CC10" s="39">
        <v>1</v>
      </c>
      <c r="CD10" s="39">
        <v>0</v>
      </c>
      <c r="CE10" s="39">
        <v>0</v>
      </c>
      <c r="CF10" s="39">
        <v>0</v>
      </c>
      <c r="CG10" s="39">
        <v>0</v>
      </c>
      <c r="CH10" s="39">
        <v>0</v>
      </c>
      <c r="CI10" s="39">
        <v>0</v>
      </c>
      <c r="CJ10" s="39">
        <v>0</v>
      </c>
      <c r="CK10" s="39">
        <v>0</v>
      </c>
      <c r="CL10" s="39">
        <v>0</v>
      </c>
      <c r="CM10" s="39">
        <v>0</v>
      </c>
      <c r="CN10" s="39">
        <v>0</v>
      </c>
      <c r="CO10" s="39">
        <v>0</v>
      </c>
      <c r="CP10" s="39">
        <v>0</v>
      </c>
      <c r="CQ10" s="39">
        <v>0</v>
      </c>
      <c r="CR10" s="39">
        <v>0</v>
      </c>
      <c r="CS10" s="39">
        <v>0</v>
      </c>
      <c r="CT10" s="39">
        <v>0</v>
      </c>
      <c r="CU10" s="39">
        <v>0</v>
      </c>
      <c r="CV10" s="39">
        <v>0</v>
      </c>
      <c r="CW10" s="39">
        <v>0</v>
      </c>
      <c r="CX10" s="39">
        <v>0</v>
      </c>
      <c r="CY10" s="39">
        <v>0</v>
      </c>
      <c r="CZ10" s="39">
        <v>0</v>
      </c>
      <c r="DA10" s="39">
        <v>0</v>
      </c>
      <c r="DB10" s="39">
        <v>0</v>
      </c>
      <c r="DC10" s="39">
        <v>0</v>
      </c>
      <c r="DD10" s="39">
        <v>0</v>
      </c>
      <c r="DE10" s="39">
        <v>0</v>
      </c>
      <c r="DF10" s="39">
        <v>0</v>
      </c>
      <c r="DG10" s="39">
        <v>0</v>
      </c>
      <c r="DH10" s="39">
        <v>0</v>
      </c>
      <c r="DI10" s="39">
        <v>0</v>
      </c>
      <c r="DJ10" s="39">
        <v>0</v>
      </c>
      <c r="DK10" s="39">
        <v>1</v>
      </c>
      <c r="DL10" s="39">
        <v>1</v>
      </c>
      <c r="DM10" s="39">
        <v>0</v>
      </c>
      <c r="DN10" s="39">
        <v>0</v>
      </c>
      <c r="DO10" s="39">
        <v>0</v>
      </c>
      <c r="DP10" s="39">
        <v>0</v>
      </c>
      <c r="DQ10" s="39">
        <v>0</v>
      </c>
      <c r="DR10" s="39">
        <v>0</v>
      </c>
      <c r="DS10" s="39">
        <v>0</v>
      </c>
      <c r="DT10" s="39">
        <v>0</v>
      </c>
      <c r="DU10" s="40">
        <v>0</v>
      </c>
      <c r="DV10" s="40">
        <v>0</v>
      </c>
      <c r="DW10" s="39">
        <v>0</v>
      </c>
      <c r="DX10" s="39">
        <v>0</v>
      </c>
      <c r="DY10" s="39">
        <v>0</v>
      </c>
      <c r="DZ10" s="11">
        <f t="shared" si="169"/>
        <v>32</v>
      </c>
      <c r="EA10" s="53">
        <v>14</v>
      </c>
      <c r="EB10" s="53">
        <v>12</v>
      </c>
      <c r="EC10" s="53">
        <v>2</v>
      </c>
      <c r="ED10" s="54">
        <v>0</v>
      </c>
      <c r="EE10" s="54">
        <v>0</v>
      </c>
      <c r="EF10" s="62">
        <v>1</v>
      </c>
      <c r="EG10" s="62">
        <v>1</v>
      </c>
      <c r="EH10" s="62">
        <v>0</v>
      </c>
      <c r="EI10" s="62">
        <v>0</v>
      </c>
      <c r="EJ10" s="62">
        <v>0</v>
      </c>
      <c r="EK10" s="71">
        <v>0</v>
      </c>
      <c r="EL10" s="71">
        <v>0</v>
      </c>
      <c r="EM10" s="71">
        <v>0</v>
      </c>
      <c r="EN10" s="71">
        <v>0</v>
      </c>
      <c r="EO10" s="71">
        <v>0</v>
      </c>
      <c r="EP10" s="80">
        <v>0</v>
      </c>
      <c r="EQ10" s="80">
        <v>0</v>
      </c>
      <c r="ER10" s="80">
        <v>0</v>
      </c>
      <c r="ES10" s="80">
        <v>0</v>
      </c>
      <c r="ET10" s="80">
        <v>0</v>
      </c>
      <c r="EU10" s="88">
        <v>4</v>
      </c>
      <c r="EV10" s="88">
        <v>4</v>
      </c>
      <c r="EW10" s="88">
        <v>0</v>
      </c>
      <c r="EX10" s="88">
        <v>0</v>
      </c>
      <c r="EY10" s="88">
        <v>0</v>
      </c>
      <c r="EZ10" s="98">
        <v>0</v>
      </c>
      <c r="FA10" s="98">
        <v>0</v>
      </c>
      <c r="FB10" s="98">
        <v>0</v>
      </c>
      <c r="FC10" s="98">
        <v>0</v>
      </c>
      <c r="FD10" s="98">
        <v>0</v>
      </c>
      <c r="FE10" s="107">
        <v>0</v>
      </c>
      <c r="FF10" s="107">
        <v>0</v>
      </c>
      <c r="FG10" s="107">
        <v>0</v>
      </c>
      <c r="FH10" s="107">
        <v>0</v>
      </c>
      <c r="FI10" s="107">
        <v>0</v>
      </c>
      <c r="FJ10" s="117">
        <v>0</v>
      </c>
      <c r="FK10" s="117">
        <v>0</v>
      </c>
      <c r="FL10" s="117">
        <v>0</v>
      </c>
      <c r="FM10" s="117">
        <v>0</v>
      </c>
      <c r="FN10" s="117">
        <v>0</v>
      </c>
      <c r="FO10" s="127">
        <v>0</v>
      </c>
      <c r="FP10" s="127">
        <v>0</v>
      </c>
      <c r="FQ10" s="127">
        <v>0</v>
      </c>
      <c r="FR10" s="127">
        <v>0</v>
      </c>
      <c r="FS10" s="127">
        <v>0</v>
      </c>
      <c r="FT10" s="138">
        <v>0</v>
      </c>
      <c r="FU10" s="138">
        <v>0</v>
      </c>
      <c r="FV10" s="138">
        <v>0</v>
      </c>
      <c r="FW10" s="138">
        <v>0</v>
      </c>
      <c r="FX10" s="138">
        <v>0</v>
      </c>
      <c r="FY10" s="147">
        <v>0</v>
      </c>
      <c r="FZ10" s="147">
        <v>0</v>
      </c>
      <c r="GA10" s="147">
        <v>0</v>
      </c>
      <c r="GB10" s="147">
        <v>0</v>
      </c>
      <c r="GC10" s="147">
        <v>0</v>
      </c>
      <c r="GD10" s="156">
        <v>0</v>
      </c>
      <c r="GE10" s="156">
        <v>0</v>
      </c>
      <c r="GF10" s="156">
        <v>0</v>
      </c>
      <c r="GG10" s="156">
        <v>0</v>
      </c>
      <c r="GH10" s="156">
        <v>0</v>
      </c>
      <c r="GI10" s="165">
        <v>3</v>
      </c>
      <c r="GJ10" s="165">
        <v>3</v>
      </c>
      <c r="GK10" s="165">
        <v>0</v>
      </c>
      <c r="GL10" s="165">
        <v>0</v>
      </c>
      <c r="GM10" s="165">
        <v>0</v>
      </c>
      <c r="GN10" s="174">
        <v>0</v>
      </c>
      <c r="GO10" s="174">
        <v>0</v>
      </c>
      <c r="GP10" s="174">
        <v>0</v>
      </c>
      <c r="GQ10" s="174">
        <v>0</v>
      </c>
      <c r="GR10" s="174">
        <v>0</v>
      </c>
      <c r="GS10" s="185">
        <v>0</v>
      </c>
      <c r="GT10" s="185">
        <v>0</v>
      </c>
      <c r="GU10" s="185">
        <v>0</v>
      </c>
      <c r="GV10" s="185">
        <v>0</v>
      </c>
      <c r="GW10" s="185">
        <v>0</v>
      </c>
      <c r="GX10" s="195">
        <v>5</v>
      </c>
      <c r="GY10" s="195">
        <v>5</v>
      </c>
      <c r="GZ10" s="195">
        <v>0</v>
      </c>
      <c r="HA10" s="195">
        <v>0</v>
      </c>
      <c r="HB10" s="195">
        <v>0</v>
      </c>
      <c r="HC10" s="202">
        <v>0</v>
      </c>
      <c r="HD10" s="202">
        <v>0</v>
      </c>
      <c r="HE10" s="202">
        <v>0</v>
      </c>
      <c r="HF10" s="202">
        <v>0</v>
      </c>
      <c r="HG10" s="202">
        <v>0</v>
      </c>
      <c r="HH10" s="214">
        <v>0</v>
      </c>
      <c r="HI10" s="214">
        <v>0</v>
      </c>
      <c r="HJ10" s="214">
        <v>0</v>
      </c>
      <c r="HK10" s="214">
        <v>0</v>
      </c>
      <c r="HL10" s="214">
        <v>0</v>
      </c>
      <c r="HM10" s="225">
        <v>0</v>
      </c>
      <c r="HN10" s="225">
        <v>0</v>
      </c>
      <c r="HO10" s="225">
        <v>0</v>
      </c>
      <c r="HP10" s="225">
        <v>0</v>
      </c>
      <c r="HQ10" s="225">
        <v>0</v>
      </c>
      <c r="HR10" s="236">
        <v>0</v>
      </c>
      <c r="HS10" s="236">
        <v>0</v>
      </c>
      <c r="HT10" s="236">
        <v>0</v>
      </c>
      <c r="HU10" s="236">
        <v>0</v>
      </c>
      <c r="HV10" s="236">
        <v>0</v>
      </c>
      <c r="HW10" s="248">
        <v>5</v>
      </c>
      <c r="HX10" s="248">
        <v>5</v>
      </c>
      <c r="HY10" s="248">
        <v>0</v>
      </c>
      <c r="HZ10" s="248">
        <v>0</v>
      </c>
      <c r="IA10" s="248">
        <v>0</v>
      </c>
      <c r="IB10" s="260">
        <v>0</v>
      </c>
      <c r="IC10" s="260">
        <v>0</v>
      </c>
      <c r="ID10" s="260">
        <v>0</v>
      </c>
      <c r="IE10" s="260">
        <v>0</v>
      </c>
      <c r="IF10" s="260">
        <v>0</v>
      </c>
      <c r="IG10" s="272">
        <v>0</v>
      </c>
      <c r="IH10" s="272">
        <v>0</v>
      </c>
      <c r="II10" s="272">
        <v>0</v>
      </c>
      <c r="IJ10" s="272">
        <v>0</v>
      </c>
      <c r="IK10" s="272">
        <v>0</v>
      </c>
      <c r="IL10" s="283">
        <v>0</v>
      </c>
      <c r="IM10" s="283">
        <v>0</v>
      </c>
      <c r="IN10" s="283">
        <v>0</v>
      </c>
      <c r="IO10" s="283">
        <v>0</v>
      </c>
      <c r="IP10" s="283">
        <v>0</v>
      </c>
      <c r="IQ10" s="292">
        <v>0</v>
      </c>
      <c r="IR10" s="292">
        <v>0</v>
      </c>
      <c r="IS10" s="292">
        <v>0</v>
      </c>
      <c r="IT10" s="292">
        <v>0</v>
      </c>
      <c r="IU10" s="292">
        <v>0</v>
      </c>
      <c r="IV10" s="306">
        <v>0</v>
      </c>
      <c r="IW10" s="306">
        <v>0</v>
      </c>
      <c r="IX10" s="306">
        <v>0</v>
      </c>
      <c r="IY10" s="306">
        <v>0</v>
      </c>
      <c r="IZ10" s="306">
        <v>0</v>
      </c>
      <c r="JA10" s="307"/>
    </row>
    <row r="11" spans="1:954" x14ac:dyDescent="0.25">
      <c r="D11" s="7"/>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row>
    <row r="12" spans="1:954" x14ac:dyDescent="0.25">
      <c r="D12" s="46"/>
      <c r="EA12" s="42"/>
    </row>
    <row r="13" spans="1:954" x14ac:dyDescent="0.25">
      <c r="D13" s="46"/>
      <c r="EA13" s="42"/>
      <c r="EG13" s="39"/>
      <c r="EM13" s="37"/>
      <c r="ES13" s="39"/>
      <c r="EY13" s="39"/>
      <c r="FA13" s="42"/>
      <c r="FG13" s="40"/>
      <c r="FM13" s="37"/>
      <c r="FS13" s="39"/>
      <c r="FY13" s="39"/>
    </row>
    <row r="14" spans="1:954" x14ac:dyDescent="0.25">
      <c r="D14" s="46"/>
      <c r="EA14" s="42"/>
      <c r="EG14" s="39"/>
      <c r="EM14" s="37"/>
      <c r="ES14" s="39"/>
      <c r="EY14" s="39"/>
      <c r="FA14" s="42"/>
      <c r="FG14" s="39"/>
      <c r="FM14" s="37"/>
      <c r="FS14" s="39"/>
      <c r="FY14" s="39"/>
    </row>
    <row r="15" spans="1:954" x14ac:dyDescent="0.25">
      <c r="AG15" s="38"/>
      <c r="AM15" s="39"/>
      <c r="AS15" s="37"/>
      <c r="AY15" s="39"/>
      <c r="BE15" s="39"/>
      <c r="BK15" s="39"/>
      <c r="CU15" s="39"/>
      <c r="CV15" s="42"/>
      <c r="DB15" s="39"/>
      <c r="DH15" s="37"/>
      <c r="DN15" s="39"/>
      <c r="DT15" s="39"/>
      <c r="EC15" s="42"/>
      <c r="EI15" s="39"/>
      <c r="EO15" s="37"/>
      <c r="EU15" s="41"/>
      <c r="FA15" s="39"/>
      <c r="FC15" s="42"/>
      <c r="FI15" s="39"/>
      <c r="FO15" s="37"/>
      <c r="FU15" s="39"/>
      <c r="GA15" s="39"/>
    </row>
    <row r="16" spans="1:954" x14ac:dyDescent="0.25">
      <c r="AG16" s="42"/>
      <c r="AM16" s="39"/>
      <c r="AS16" s="37"/>
      <c r="AY16" s="39"/>
      <c r="BE16" s="39"/>
      <c r="BK16" s="39"/>
      <c r="CU16" s="41"/>
      <c r="CV16" s="42"/>
      <c r="DB16" s="39"/>
      <c r="DH16" s="37"/>
      <c r="DN16" s="41"/>
      <c r="DT16" s="39"/>
      <c r="EC16" s="42"/>
      <c r="EI16" s="39"/>
      <c r="EO16" s="37"/>
      <c r="EU16" s="41"/>
      <c r="FA16" s="39"/>
    </row>
    <row r="17" spans="33:124" x14ac:dyDescent="0.25">
      <c r="AG17" s="38"/>
      <c r="AM17" s="39"/>
      <c r="AS17" s="37"/>
      <c r="AY17" s="39"/>
      <c r="BE17" s="39"/>
      <c r="BK17" s="39"/>
      <c r="CU17" s="41"/>
      <c r="CV17" s="42"/>
      <c r="DB17" s="39"/>
      <c r="DH17" s="37"/>
      <c r="DN17" s="39"/>
      <c r="DT17" s="39"/>
    </row>
    <row r="18" spans="33:124" x14ac:dyDescent="0.25">
      <c r="AG18" s="38"/>
      <c r="AM18" s="39"/>
      <c r="AS18" s="37"/>
      <c r="AY18" s="39"/>
      <c r="BE18" s="39"/>
      <c r="BK18" s="39"/>
      <c r="CU18" s="41"/>
      <c r="CV18" s="38"/>
      <c r="DB18" s="39"/>
      <c r="DH18" s="37"/>
      <c r="DN18" s="39"/>
      <c r="DT18" s="39"/>
    </row>
    <row r="19" spans="33:124" x14ac:dyDescent="0.25">
      <c r="AG19" s="42"/>
      <c r="AM19" s="39"/>
      <c r="AS19" s="37"/>
      <c r="AY19" s="39"/>
      <c r="BE19" s="39"/>
      <c r="BK19" s="39"/>
      <c r="CU19" s="41"/>
      <c r="CV19" s="42"/>
      <c r="DB19" s="39"/>
      <c r="DH19" s="37"/>
      <c r="DN19" s="39"/>
      <c r="DT19" s="39"/>
    </row>
    <row r="20" spans="33:124" x14ac:dyDescent="0.25">
      <c r="CU20" s="41"/>
      <c r="CV20" s="42"/>
      <c r="DB20" s="39"/>
      <c r="DH20" s="37"/>
      <c r="DN20" s="39"/>
      <c r="DT20" s="39"/>
    </row>
    <row r="21" spans="33:124" x14ac:dyDescent="0.25">
      <c r="CU21" s="41"/>
      <c r="CV21" s="42"/>
      <c r="DB21" s="39"/>
      <c r="DH21" s="37"/>
      <c r="DN21" s="39"/>
      <c r="DT21" s="39"/>
    </row>
    <row r="22" spans="33:124" x14ac:dyDescent="0.25">
      <c r="CU22" s="39"/>
      <c r="CV22" s="38"/>
      <c r="DB22" s="39"/>
      <c r="DH22" s="37"/>
      <c r="DN22" s="39"/>
      <c r="DT22" s="39"/>
    </row>
    <row r="23" spans="33:124" x14ac:dyDescent="0.25">
      <c r="CU23" s="41"/>
    </row>
    <row r="24" spans="33:124" x14ac:dyDescent="0.25">
      <c r="CU24" s="41"/>
    </row>
    <row r="25" spans="33:124" x14ac:dyDescent="0.25">
      <c r="CU25" s="39"/>
    </row>
    <row r="26" spans="33:124" x14ac:dyDescent="0.25">
      <c r="CU26" s="41"/>
    </row>
    <row r="27" spans="33:124" x14ac:dyDescent="0.25">
      <c r="CU27" s="41"/>
    </row>
    <row r="28" spans="33:124" x14ac:dyDescent="0.25">
      <c r="CU28" s="41"/>
    </row>
    <row r="29" spans="33:124" x14ac:dyDescent="0.25">
      <c r="CU29" s="40"/>
    </row>
    <row r="30" spans="33:124" x14ac:dyDescent="0.25">
      <c r="CU30" s="39"/>
    </row>
    <row r="31" spans="33:124" x14ac:dyDescent="0.25">
      <c r="CU31" s="41"/>
    </row>
    <row r="32" spans="33:124" x14ac:dyDescent="0.25">
      <c r="CU32" s="41"/>
    </row>
    <row r="33" spans="99:99" x14ac:dyDescent="0.25">
      <c r="CU33" s="41"/>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49"/>
  <sheetViews>
    <sheetView zoomScaleNormal="100" workbookViewId="0">
      <selection activeCell="L17" sqref="L17"/>
    </sheetView>
  </sheetViews>
  <sheetFormatPr baseColWidth="10" defaultRowHeight="15" x14ac:dyDescent="0.25"/>
  <cols>
    <col min="5" max="6" width="15.140625" customWidth="1"/>
  </cols>
  <sheetData>
    <row r="1" spans="1:242" x14ac:dyDescent="0.25">
      <c r="A1" s="313" t="s">
        <v>261</v>
      </c>
      <c r="B1" s="313" t="s">
        <v>262</v>
      </c>
      <c r="C1" s="313" t="s">
        <v>447</v>
      </c>
      <c r="D1" s="313" t="s">
        <v>448</v>
      </c>
      <c r="E1" s="313" t="s">
        <v>449</v>
      </c>
      <c r="F1" s="313" t="s">
        <v>450</v>
      </c>
      <c r="G1" s="313">
        <v>1930</v>
      </c>
      <c r="H1" s="313">
        <v>1930</v>
      </c>
      <c r="I1" s="313">
        <v>1930</v>
      </c>
      <c r="J1" s="313">
        <v>1930</v>
      </c>
      <c r="K1" s="313">
        <v>1930</v>
      </c>
      <c r="L1" s="313">
        <v>1930</v>
      </c>
      <c r="M1" s="313">
        <v>1930</v>
      </c>
      <c r="N1" s="313">
        <v>1930</v>
      </c>
      <c r="O1" s="313">
        <v>1930</v>
      </c>
      <c r="P1" s="313">
        <v>1930</v>
      </c>
      <c r="Q1" s="313">
        <v>1930</v>
      </c>
      <c r="R1" s="313">
        <v>1930</v>
      </c>
      <c r="S1" s="313">
        <v>1930</v>
      </c>
      <c r="T1" s="313">
        <v>1930</v>
      </c>
      <c r="U1" s="313">
        <v>1930</v>
      </c>
      <c r="V1" s="313">
        <v>1930</v>
      </c>
      <c r="W1" s="313">
        <v>1930</v>
      </c>
      <c r="X1" s="313">
        <v>1930</v>
      </c>
      <c r="Y1" s="313">
        <v>1930</v>
      </c>
      <c r="Z1" s="313">
        <v>1930</v>
      </c>
      <c r="AA1" s="313">
        <v>1930</v>
      </c>
      <c r="AB1" s="313">
        <v>1930</v>
      </c>
      <c r="AC1" s="313">
        <v>1930</v>
      </c>
      <c r="AD1" s="313">
        <v>1930</v>
      </c>
      <c r="AE1" s="313">
        <v>1930</v>
      </c>
      <c r="AF1" s="313">
        <v>1930</v>
      </c>
      <c r="AG1" s="313">
        <v>1930</v>
      </c>
      <c r="AH1" s="313">
        <v>1930</v>
      </c>
      <c r="AI1" s="313">
        <v>1930</v>
      </c>
      <c r="AJ1" s="313">
        <v>1930</v>
      </c>
      <c r="AK1" s="313">
        <v>1930</v>
      </c>
      <c r="AL1" s="313">
        <v>1930</v>
      </c>
      <c r="AM1" s="313">
        <v>1930</v>
      </c>
      <c r="AN1" s="313">
        <v>1930</v>
      </c>
      <c r="AO1" s="313">
        <v>1930</v>
      </c>
      <c r="AP1" s="313">
        <v>1930</v>
      </c>
      <c r="AQ1" s="313">
        <v>1930</v>
      </c>
      <c r="AR1" s="313">
        <v>1930</v>
      </c>
      <c r="AS1" s="313">
        <v>1930</v>
      </c>
      <c r="AT1" s="313">
        <v>1930</v>
      </c>
      <c r="AU1" s="313">
        <v>1930</v>
      </c>
      <c r="AV1" s="313">
        <v>1930</v>
      </c>
      <c r="AW1" s="313">
        <v>1930</v>
      </c>
      <c r="AX1" s="313">
        <v>1930</v>
      </c>
      <c r="AY1" s="313">
        <v>1930</v>
      </c>
      <c r="AZ1" s="313">
        <v>1930</v>
      </c>
      <c r="BA1" s="313">
        <v>1930</v>
      </c>
      <c r="BB1" s="313">
        <v>1930</v>
      </c>
      <c r="BC1" s="313">
        <v>1930</v>
      </c>
      <c r="BD1" s="313">
        <v>1930</v>
      </c>
      <c r="BE1" s="313">
        <v>1930</v>
      </c>
      <c r="BF1" s="313">
        <v>1930</v>
      </c>
      <c r="BG1" s="313">
        <v>1930</v>
      </c>
      <c r="BH1" s="313">
        <v>1930</v>
      </c>
      <c r="BI1" s="313">
        <v>1930</v>
      </c>
      <c r="BJ1" s="313">
        <v>1930</v>
      </c>
      <c r="BK1" s="313">
        <v>1930</v>
      </c>
      <c r="BL1" s="313">
        <v>1930</v>
      </c>
      <c r="BM1" s="313">
        <v>1930</v>
      </c>
      <c r="BN1" s="313">
        <v>1930</v>
      </c>
      <c r="BO1" s="313">
        <v>1930</v>
      </c>
      <c r="BP1" s="313">
        <v>1930</v>
      </c>
      <c r="BQ1" s="313">
        <v>1930</v>
      </c>
      <c r="BR1" s="313">
        <v>1930</v>
      </c>
      <c r="BS1" s="313">
        <v>1930</v>
      </c>
      <c r="BT1" s="313">
        <v>1930</v>
      </c>
      <c r="BU1" s="313">
        <v>1930</v>
      </c>
      <c r="BV1" s="313">
        <v>1930</v>
      </c>
      <c r="BW1" s="313">
        <v>1930</v>
      </c>
      <c r="BX1" s="313">
        <v>1930</v>
      </c>
      <c r="BY1" s="313">
        <v>1930</v>
      </c>
      <c r="BZ1" s="313">
        <v>1930</v>
      </c>
      <c r="CA1" s="313">
        <v>1930</v>
      </c>
      <c r="CB1" s="313">
        <v>1930</v>
      </c>
      <c r="CC1" s="313">
        <v>1930</v>
      </c>
      <c r="CD1" s="313">
        <v>1930</v>
      </c>
      <c r="CE1" s="313">
        <v>1930</v>
      </c>
      <c r="CF1" s="313">
        <v>1930</v>
      </c>
      <c r="CG1" s="313">
        <v>1930</v>
      </c>
      <c r="CH1" s="313">
        <v>1930</v>
      </c>
      <c r="CI1" s="313">
        <v>1930</v>
      </c>
      <c r="CJ1" s="313">
        <v>1930</v>
      </c>
      <c r="CK1" s="313">
        <v>1930</v>
      </c>
      <c r="CL1" s="313">
        <v>1930</v>
      </c>
      <c r="CM1" s="313">
        <v>1930</v>
      </c>
      <c r="CN1" s="313">
        <v>1930</v>
      </c>
      <c r="CO1" s="313">
        <v>1930</v>
      </c>
      <c r="CP1" s="313">
        <v>1930</v>
      </c>
      <c r="CQ1" s="313">
        <v>1930</v>
      </c>
      <c r="CR1" s="313">
        <v>1930</v>
      </c>
      <c r="CS1" s="313">
        <v>1930</v>
      </c>
      <c r="CT1" s="313">
        <v>1930</v>
      </c>
      <c r="CU1" s="313">
        <v>1930</v>
      </c>
      <c r="CV1" s="313">
        <v>1930</v>
      </c>
      <c r="CW1" s="313">
        <v>1930</v>
      </c>
      <c r="CX1" s="313">
        <v>1930</v>
      </c>
      <c r="CY1" s="313">
        <v>1930</v>
      </c>
      <c r="CZ1" s="313">
        <v>1930</v>
      </c>
      <c r="DA1" s="313">
        <v>1930</v>
      </c>
      <c r="DB1" s="313">
        <v>1930</v>
      </c>
      <c r="DC1" s="313">
        <v>1930</v>
      </c>
      <c r="DD1" s="313">
        <v>1930</v>
      </c>
      <c r="DE1" s="313">
        <v>1930</v>
      </c>
      <c r="DF1" s="313">
        <v>1930</v>
      </c>
      <c r="DG1" s="313">
        <v>1930</v>
      </c>
      <c r="DH1" s="313">
        <v>1930</v>
      </c>
      <c r="DI1" s="313">
        <v>1930</v>
      </c>
      <c r="DJ1" s="313">
        <v>1930</v>
      </c>
      <c r="DK1" s="313">
        <v>1930</v>
      </c>
      <c r="DL1" s="313">
        <v>1930</v>
      </c>
      <c r="DM1" s="313">
        <v>1930</v>
      </c>
      <c r="DN1" s="313">
        <v>1930</v>
      </c>
      <c r="DO1" s="313">
        <v>1930</v>
      </c>
      <c r="DP1" s="313">
        <v>1930</v>
      </c>
      <c r="DQ1" s="313">
        <v>1930</v>
      </c>
      <c r="DR1" s="313">
        <v>1930</v>
      </c>
      <c r="DS1" s="313">
        <v>1930</v>
      </c>
      <c r="DT1" s="313">
        <v>1930</v>
      </c>
      <c r="DU1" s="313">
        <v>1930</v>
      </c>
      <c r="DV1" s="313">
        <v>1930</v>
      </c>
      <c r="DW1" s="313">
        <v>1930</v>
      </c>
      <c r="DX1" s="313">
        <v>1930</v>
      </c>
      <c r="DY1" s="313">
        <v>1930</v>
      </c>
      <c r="DZ1" s="313">
        <v>1930</v>
      </c>
      <c r="EA1" s="313">
        <v>1930</v>
      </c>
      <c r="EB1" s="313">
        <v>1930</v>
      </c>
      <c r="EC1" s="313">
        <v>1930</v>
      </c>
      <c r="ED1" s="313">
        <v>1930</v>
      </c>
      <c r="EE1" s="313">
        <v>1930</v>
      </c>
      <c r="EF1" s="313">
        <v>1930</v>
      </c>
      <c r="EG1" s="313">
        <v>1930</v>
      </c>
      <c r="EH1" s="313">
        <v>1930</v>
      </c>
      <c r="EI1" s="313">
        <v>1930</v>
      </c>
      <c r="EJ1" s="313">
        <v>1930</v>
      </c>
      <c r="EK1" s="313">
        <v>1930</v>
      </c>
      <c r="EL1" s="313">
        <v>1930</v>
      </c>
      <c r="EM1" s="313">
        <v>1930</v>
      </c>
      <c r="EN1" s="313">
        <v>1930</v>
      </c>
      <c r="EO1" s="313">
        <v>1930</v>
      </c>
      <c r="EP1" s="313">
        <v>1930</v>
      </c>
      <c r="EQ1" s="313">
        <v>1930</v>
      </c>
      <c r="ER1" s="313">
        <v>1930</v>
      </c>
      <c r="ES1" s="313">
        <v>1930</v>
      </c>
      <c r="ET1" s="313">
        <v>1930</v>
      </c>
      <c r="EU1" s="313">
        <v>1930</v>
      </c>
      <c r="EV1" s="313">
        <v>1930</v>
      </c>
      <c r="EW1" s="313">
        <v>1930</v>
      </c>
      <c r="EX1" s="313">
        <v>1930</v>
      </c>
      <c r="EY1" s="313">
        <v>1930</v>
      </c>
      <c r="EZ1" s="313">
        <v>1930</v>
      </c>
      <c r="FA1" s="313">
        <v>1930</v>
      </c>
      <c r="FB1" s="313">
        <v>1930</v>
      </c>
      <c r="FC1" s="313">
        <v>1930</v>
      </c>
      <c r="FD1" s="313">
        <v>1930</v>
      </c>
      <c r="FE1" s="313">
        <v>1930</v>
      </c>
      <c r="FF1" s="313">
        <v>1930</v>
      </c>
      <c r="FG1" s="313">
        <v>1930</v>
      </c>
      <c r="FH1" s="313">
        <v>1930</v>
      </c>
      <c r="FI1" s="313">
        <v>1930</v>
      </c>
      <c r="FJ1" s="313">
        <v>1930</v>
      </c>
      <c r="FK1" s="313">
        <v>1930</v>
      </c>
      <c r="FL1" s="313">
        <v>1930</v>
      </c>
      <c r="FM1" s="313">
        <v>1930</v>
      </c>
      <c r="FN1" s="313">
        <v>1930</v>
      </c>
      <c r="FO1" s="313">
        <v>1930</v>
      </c>
      <c r="FP1" s="313">
        <v>1930</v>
      </c>
      <c r="FQ1" s="313">
        <v>1930</v>
      </c>
      <c r="FR1" s="313">
        <v>1930</v>
      </c>
      <c r="FS1" s="313">
        <v>1930</v>
      </c>
      <c r="FT1" s="313">
        <v>1930</v>
      </c>
      <c r="FU1" s="313">
        <v>1930</v>
      </c>
      <c r="FV1" s="313">
        <v>1930</v>
      </c>
      <c r="FW1" s="313">
        <v>1930</v>
      </c>
      <c r="FX1" s="313">
        <v>1930</v>
      </c>
      <c r="FY1" s="313">
        <v>1930</v>
      </c>
      <c r="FZ1" s="313">
        <v>1930</v>
      </c>
      <c r="GA1" s="313">
        <v>1930</v>
      </c>
      <c r="GB1" s="313">
        <v>1930</v>
      </c>
      <c r="GC1" s="313">
        <v>1930</v>
      </c>
      <c r="GD1" s="313">
        <v>1930</v>
      </c>
      <c r="GE1" s="313">
        <v>1930</v>
      </c>
      <c r="GF1" s="313">
        <v>1930</v>
      </c>
      <c r="GG1" s="313">
        <v>1930</v>
      </c>
      <c r="GH1" s="313">
        <v>1930</v>
      </c>
      <c r="GI1" s="313">
        <v>1930</v>
      </c>
      <c r="GJ1" s="313">
        <v>1930</v>
      </c>
      <c r="GK1" s="313">
        <v>1930</v>
      </c>
      <c r="GL1" s="313">
        <v>1930</v>
      </c>
      <c r="GM1" s="313">
        <v>1930</v>
      </c>
      <c r="GN1" s="313">
        <v>1930</v>
      </c>
      <c r="GO1" s="313">
        <v>1930</v>
      </c>
      <c r="GP1" s="313">
        <v>1930</v>
      </c>
      <c r="GQ1" s="313">
        <v>1930</v>
      </c>
      <c r="GR1" s="313">
        <v>1930</v>
      </c>
      <c r="GS1" s="313">
        <v>1930</v>
      </c>
      <c r="GT1" s="313">
        <v>1930</v>
      </c>
      <c r="GU1" s="313">
        <v>1930</v>
      </c>
      <c r="GV1" s="313">
        <v>1930</v>
      </c>
      <c r="GW1" s="313">
        <v>1930</v>
      </c>
      <c r="GX1" s="313">
        <v>1930</v>
      </c>
      <c r="GY1" s="313">
        <v>1930</v>
      </c>
      <c r="GZ1" s="313">
        <v>1930</v>
      </c>
      <c r="HA1" s="313">
        <v>1930</v>
      </c>
      <c r="HB1" s="313">
        <v>1930</v>
      </c>
      <c r="HC1" s="313">
        <v>1930</v>
      </c>
      <c r="HD1" s="313">
        <v>1930</v>
      </c>
      <c r="HE1" s="313">
        <v>1930</v>
      </c>
      <c r="HF1" s="313">
        <v>1930</v>
      </c>
      <c r="HG1" s="313">
        <v>1930</v>
      </c>
      <c r="HH1" s="313">
        <v>1930</v>
      </c>
      <c r="HI1" s="313">
        <v>1930</v>
      </c>
      <c r="HJ1" s="313">
        <v>1930</v>
      </c>
      <c r="HK1" s="313">
        <v>1930</v>
      </c>
      <c r="HL1" s="313">
        <v>1930</v>
      </c>
      <c r="HM1" s="313">
        <v>1930</v>
      </c>
      <c r="HN1" s="313">
        <v>1930</v>
      </c>
      <c r="HO1" s="313">
        <v>1930</v>
      </c>
      <c r="HP1" s="313">
        <v>1930</v>
      </c>
      <c r="HQ1" s="313">
        <v>1930</v>
      </c>
      <c r="HR1" s="313">
        <v>1930</v>
      </c>
      <c r="HS1" s="313">
        <v>1930</v>
      </c>
      <c r="HT1" s="313">
        <v>1930</v>
      </c>
      <c r="HU1" s="313">
        <v>1930</v>
      </c>
      <c r="HV1" s="313">
        <v>1930</v>
      </c>
      <c r="HW1" s="313">
        <v>1930</v>
      </c>
      <c r="HX1" s="313">
        <v>1930</v>
      </c>
      <c r="HY1" s="313">
        <v>1930</v>
      </c>
      <c r="HZ1" s="313">
        <v>1930</v>
      </c>
      <c r="IA1" s="313">
        <v>1930</v>
      </c>
      <c r="IB1" s="313">
        <v>1930</v>
      </c>
      <c r="IC1" s="313">
        <v>1930</v>
      </c>
      <c r="ID1" s="313">
        <v>1930</v>
      </c>
      <c r="IE1" s="313">
        <v>1930</v>
      </c>
      <c r="IF1" s="313">
        <v>1930</v>
      </c>
      <c r="IG1" s="313">
        <v>1930</v>
      </c>
      <c r="IH1" s="313">
        <v>1930</v>
      </c>
    </row>
    <row r="2" spans="1:242" x14ac:dyDescent="0.25">
      <c r="A2" s="310"/>
      <c r="B2" s="310"/>
      <c r="C2" s="310"/>
      <c r="D2" s="310"/>
      <c r="E2" s="310"/>
      <c r="F2" s="310"/>
      <c r="G2" s="309" t="s">
        <v>451</v>
      </c>
      <c r="H2" s="309" t="s">
        <v>10</v>
      </c>
      <c r="I2" s="309" t="s">
        <v>13</v>
      </c>
      <c r="J2" s="309" t="s">
        <v>15</v>
      </c>
      <c r="K2" s="309" t="s">
        <v>17</v>
      </c>
      <c r="L2" s="309" t="s">
        <v>19</v>
      </c>
      <c r="M2" s="309" t="s">
        <v>21</v>
      </c>
      <c r="N2" s="309" t="s">
        <v>23</v>
      </c>
      <c r="O2" s="309" t="s">
        <v>25</v>
      </c>
      <c r="P2" s="309" t="s">
        <v>27</v>
      </c>
      <c r="Q2" s="309" t="s">
        <v>29</v>
      </c>
      <c r="R2" s="309" t="s">
        <v>31</v>
      </c>
      <c r="S2" s="309" t="s">
        <v>33</v>
      </c>
      <c r="T2" s="309" t="s">
        <v>35</v>
      </c>
      <c r="U2" s="309" t="s">
        <v>37</v>
      </c>
      <c r="V2" s="309" t="s">
        <v>39</v>
      </c>
      <c r="W2" s="309" t="s">
        <v>41</v>
      </c>
      <c r="X2" s="309" t="s">
        <v>43</v>
      </c>
      <c r="Y2" s="309" t="s">
        <v>45</v>
      </c>
      <c r="Z2" s="309" t="s">
        <v>47</v>
      </c>
      <c r="AA2" s="309" t="s">
        <v>49</v>
      </c>
      <c r="AB2" s="309" t="s">
        <v>51</v>
      </c>
      <c r="AC2" s="309" t="s">
        <v>53</v>
      </c>
      <c r="AD2" s="309" t="s">
        <v>55</v>
      </c>
      <c r="AE2" s="309" t="s">
        <v>57</v>
      </c>
      <c r="AF2" s="309" t="s">
        <v>59</v>
      </c>
      <c r="AG2" s="309" t="s">
        <v>61</v>
      </c>
      <c r="AH2" s="309" t="s">
        <v>63</v>
      </c>
      <c r="AI2" s="309" t="s">
        <v>65</v>
      </c>
      <c r="AJ2" s="309" t="s">
        <v>67</v>
      </c>
      <c r="AK2" s="309" t="s">
        <v>69</v>
      </c>
      <c r="AL2" s="309" t="s">
        <v>71</v>
      </c>
      <c r="AM2" s="309" t="s">
        <v>73</v>
      </c>
      <c r="AN2" s="309" t="s">
        <v>75</v>
      </c>
      <c r="AO2" s="309" t="s">
        <v>77</v>
      </c>
      <c r="AP2" s="309" t="s">
        <v>79</v>
      </c>
      <c r="AQ2" s="309" t="s">
        <v>81</v>
      </c>
      <c r="AR2" s="309" t="s">
        <v>82</v>
      </c>
      <c r="AS2" s="309" t="s">
        <v>83</v>
      </c>
      <c r="AT2" s="309" t="s">
        <v>84</v>
      </c>
      <c r="AU2" s="309" t="s">
        <v>85</v>
      </c>
      <c r="AV2" s="309" t="s">
        <v>91</v>
      </c>
      <c r="AW2" s="309" t="s">
        <v>93</v>
      </c>
      <c r="AX2" s="309" t="s">
        <v>95</v>
      </c>
      <c r="AY2" s="309" t="s">
        <v>97</v>
      </c>
      <c r="AZ2" s="309" t="s">
        <v>99</v>
      </c>
      <c r="BA2" s="309" t="s">
        <v>101</v>
      </c>
      <c r="BB2" s="309" t="s">
        <v>103</v>
      </c>
      <c r="BC2" s="309" t="s">
        <v>105</v>
      </c>
      <c r="BD2" s="309" t="s">
        <v>107</v>
      </c>
      <c r="BE2" s="309" t="s">
        <v>109</v>
      </c>
      <c r="BF2" s="309" t="s">
        <v>111</v>
      </c>
      <c r="BG2" s="309" t="s">
        <v>113</v>
      </c>
      <c r="BH2" s="309" t="s">
        <v>115</v>
      </c>
      <c r="BI2" s="309" t="s">
        <v>117</v>
      </c>
      <c r="BJ2" s="309" t="s">
        <v>119</v>
      </c>
      <c r="BK2" s="309" t="s">
        <v>121</v>
      </c>
      <c r="BL2" s="309" t="s">
        <v>123</v>
      </c>
      <c r="BM2" s="309" t="s">
        <v>125</v>
      </c>
      <c r="BN2" s="309" t="s">
        <v>127</v>
      </c>
      <c r="BO2" s="309" t="s">
        <v>129</v>
      </c>
      <c r="BP2" s="309" t="s">
        <v>131</v>
      </c>
      <c r="BQ2" s="309" t="s">
        <v>133</v>
      </c>
      <c r="BR2" s="309" t="s">
        <v>135</v>
      </c>
      <c r="BS2" s="309" t="s">
        <v>137</v>
      </c>
      <c r="BT2" s="309" t="s">
        <v>139</v>
      </c>
      <c r="BU2" s="309" t="s">
        <v>141</v>
      </c>
      <c r="BV2" s="309" t="s">
        <v>143</v>
      </c>
      <c r="BW2" s="309" t="s">
        <v>145</v>
      </c>
      <c r="BX2" s="309" t="s">
        <v>147</v>
      </c>
      <c r="BY2" s="309" t="s">
        <v>149</v>
      </c>
      <c r="BZ2" s="309" t="s">
        <v>151</v>
      </c>
      <c r="CA2" s="309" t="s">
        <v>153</v>
      </c>
      <c r="CB2" s="309" t="s">
        <v>155</v>
      </c>
      <c r="CC2" s="309" t="s">
        <v>157</v>
      </c>
      <c r="CD2" s="309" t="s">
        <v>159</v>
      </c>
      <c r="CE2" s="309" t="s">
        <v>161</v>
      </c>
      <c r="CF2" s="309" t="s">
        <v>163</v>
      </c>
      <c r="CG2" s="309" t="s">
        <v>165</v>
      </c>
      <c r="CH2" s="309" t="s">
        <v>167</v>
      </c>
      <c r="CI2" s="309" t="s">
        <v>169</v>
      </c>
      <c r="CJ2" s="309" t="s">
        <v>171</v>
      </c>
      <c r="CK2" s="309" t="s">
        <v>173</v>
      </c>
      <c r="CL2" s="309" t="s">
        <v>175</v>
      </c>
      <c r="CM2" s="309" t="s">
        <v>177</v>
      </c>
      <c r="CN2" s="309" t="s">
        <v>179</v>
      </c>
      <c r="CO2" s="309" t="s">
        <v>181</v>
      </c>
      <c r="CP2" s="309" t="s">
        <v>183</v>
      </c>
      <c r="CQ2" s="309" t="s">
        <v>185</v>
      </c>
      <c r="CR2" s="309" t="s">
        <v>187</v>
      </c>
      <c r="CS2" s="309" t="s">
        <v>189</v>
      </c>
      <c r="CT2" s="309" t="s">
        <v>332</v>
      </c>
      <c r="CU2" s="309" t="s">
        <v>333</v>
      </c>
      <c r="CV2" s="309" t="s">
        <v>334</v>
      </c>
      <c r="CW2" s="309" t="s">
        <v>335</v>
      </c>
      <c r="CX2" s="309" t="s">
        <v>336</v>
      </c>
      <c r="CY2" s="309" t="s">
        <v>201</v>
      </c>
      <c r="CZ2" s="309" t="s">
        <v>203</v>
      </c>
      <c r="DA2" s="309" t="s">
        <v>205</v>
      </c>
      <c r="DB2" s="309" t="s">
        <v>207</v>
      </c>
      <c r="DC2" s="309" t="s">
        <v>209</v>
      </c>
      <c r="DD2" s="309" t="s">
        <v>211</v>
      </c>
      <c r="DE2" s="314" t="s">
        <v>213</v>
      </c>
      <c r="DF2" s="314" t="s">
        <v>215</v>
      </c>
      <c r="DG2" s="309" t="s">
        <v>217</v>
      </c>
      <c r="DH2" s="309" t="s">
        <v>219</v>
      </c>
      <c r="DI2" s="309" t="s">
        <v>221</v>
      </c>
      <c r="DJ2" s="309" t="s">
        <v>222</v>
      </c>
      <c r="DK2" s="309" t="s">
        <v>223</v>
      </c>
      <c r="DL2" s="309" t="s">
        <v>224</v>
      </c>
      <c r="DM2" s="309" t="s">
        <v>225</v>
      </c>
      <c r="DN2" s="309" t="s">
        <v>231</v>
      </c>
      <c r="DO2" s="309" t="s">
        <v>233</v>
      </c>
      <c r="DP2" s="309" t="s">
        <v>235</v>
      </c>
      <c r="DQ2" s="309" t="s">
        <v>237</v>
      </c>
      <c r="DR2" s="309" t="s">
        <v>239</v>
      </c>
      <c r="DS2" s="309" t="s">
        <v>241</v>
      </c>
      <c r="DT2" s="309" t="s">
        <v>243</v>
      </c>
      <c r="DU2" s="309" t="s">
        <v>245</v>
      </c>
      <c r="DV2" s="309" t="s">
        <v>247</v>
      </c>
      <c r="DW2" s="309" t="s">
        <v>249</v>
      </c>
      <c r="DX2" s="309" t="s">
        <v>291</v>
      </c>
      <c r="DY2" s="309" t="s">
        <v>293</v>
      </c>
      <c r="DZ2" s="309" t="s">
        <v>295</v>
      </c>
      <c r="EA2" s="309" t="s">
        <v>297</v>
      </c>
      <c r="EB2" s="309" t="s">
        <v>299</v>
      </c>
      <c r="EC2" s="309" t="s">
        <v>301</v>
      </c>
      <c r="ED2" s="309" t="s">
        <v>303</v>
      </c>
      <c r="EE2" s="309" t="s">
        <v>305</v>
      </c>
      <c r="EF2" s="309" t="s">
        <v>307</v>
      </c>
      <c r="EG2" s="309" t="s">
        <v>309</v>
      </c>
      <c r="EH2" s="309" t="s">
        <v>337</v>
      </c>
      <c r="EI2" s="309" t="s">
        <v>338</v>
      </c>
      <c r="EJ2" s="309" t="s">
        <v>339</v>
      </c>
      <c r="EK2" s="309" t="s">
        <v>340</v>
      </c>
      <c r="EL2" s="309" t="s">
        <v>341</v>
      </c>
      <c r="EM2" s="309" t="s">
        <v>358</v>
      </c>
      <c r="EN2" s="309" t="s">
        <v>359</v>
      </c>
      <c r="EO2" s="309" t="s">
        <v>360</v>
      </c>
      <c r="EP2" s="309" t="s">
        <v>361</v>
      </c>
      <c r="EQ2" s="309" t="s">
        <v>362</v>
      </c>
      <c r="ER2" s="309" t="s">
        <v>363</v>
      </c>
      <c r="ES2" s="309" t="s">
        <v>364</v>
      </c>
      <c r="ET2" s="309" t="s">
        <v>365</v>
      </c>
      <c r="EU2" s="309" t="s">
        <v>366</v>
      </c>
      <c r="EV2" s="309" t="s">
        <v>367</v>
      </c>
      <c r="EW2" s="309" t="s">
        <v>383</v>
      </c>
      <c r="EX2" s="309" t="s">
        <v>384</v>
      </c>
      <c r="EY2" s="309" t="s">
        <v>385</v>
      </c>
      <c r="EZ2" s="309" t="s">
        <v>386</v>
      </c>
      <c r="FA2" s="309" t="s">
        <v>387</v>
      </c>
      <c r="FB2" s="309" t="s">
        <v>388</v>
      </c>
      <c r="FC2" s="309" t="s">
        <v>389</v>
      </c>
      <c r="FD2" s="309" t="s">
        <v>390</v>
      </c>
      <c r="FE2" s="309" t="s">
        <v>391</v>
      </c>
      <c r="FF2" s="309" t="s">
        <v>392</v>
      </c>
      <c r="FG2" s="309" t="s">
        <v>393</v>
      </c>
      <c r="FH2" s="309" t="s">
        <v>394</v>
      </c>
      <c r="FI2" s="309" t="s">
        <v>395</v>
      </c>
      <c r="FJ2" s="309" t="s">
        <v>396</v>
      </c>
      <c r="FK2" s="309" t="s">
        <v>397</v>
      </c>
      <c r="FL2" s="309" t="s">
        <v>398</v>
      </c>
      <c r="FM2" s="309" t="s">
        <v>399</v>
      </c>
      <c r="FN2" s="309" t="s">
        <v>400</v>
      </c>
      <c r="FO2" s="309" t="s">
        <v>401</v>
      </c>
      <c r="FP2" s="309" t="s">
        <v>402</v>
      </c>
      <c r="FQ2" s="309" t="s">
        <v>403</v>
      </c>
      <c r="FR2" s="309" t="s">
        <v>404</v>
      </c>
      <c r="FS2" s="309" t="s">
        <v>405</v>
      </c>
      <c r="FT2" s="309" t="s">
        <v>406</v>
      </c>
      <c r="FU2" s="309" t="s">
        <v>407</v>
      </c>
      <c r="FV2" s="309" t="s">
        <v>462</v>
      </c>
      <c r="FW2" s="309" t="s">
        <v>463</v>
      </c>
      <c r="FX2" s="309" t="s">
        <v>464</v>
      </c>
      <c r="FY2" s="309" t="s">
        <v>465</v>
      </c>
      <c r="FZ2" s="309" t="s">
        <v>466</v>
      </c>
      <c r="GA2" s="309" t="s">
        <v>354</v>
      </c>
      <c r="GB2" s="309" t="s">
        <v>355</v>
      </c>
      <c r="GC2" s="309" t="s">
        <v>356</v>
      </c>
      <c r="GD2" s="309" t="s">
        <v>357</v>
      </c>
      <c r="GE2" s="309" t="s">
        <v>353</v>
      </c>
      <c r="GF2" s="309" t="s">
        <v>467</v>
      </c>
      <c r="GG2" s="309" t="s">
        <v>468</v>
      </c>
      <c r="GH2" s="309" t="s">
        <v>469</v>
      </c>
      <c r="GI2" s="309" t="s">
        <v>470</v>
      </c>
      <c r="GJ2" s="309" t="s">
        <v>471</v>
      </c>
      <c r="GK2" s="309" t="s">
        <v>472</v>
      </c>
      <c r="GL2" s="309" t="s">
        <v>473</v>
      </c>
      <c r="GM2" s="309" t="s">
        <v>474</v>
      </c>
      <c r="GN2" s="309" t="s">
        <v>475</v>
      </c>
      <c r="GO2" s="309" t="s">
        <v>476</v>
      </c>
      <c r="GP2" s="309" t="s">
        <v>477</v>
      </c>
      <c r="GQ2" s="309" t="s">
        <v>478</v>
      </c>
      <c r="GR2" s="309" t="s">
        <v>479</v>
      </c>
      <c r="GS2" s="309" t="s">
        <v>480</v>
      </c>
      <c r="GT2" s="309" t="s">
        <v>481</v>
      </c>
      <c r="GU2" s="309" t="s">
        <v>482</v>
      </c>
      <c r="GV2" s="309" t="s">
        <v>483</v>
      </c>
      <c r="GW2" s="309" t="s">
        <v>484</v>
      </c>
      <c r="GX2" s="309" t="s">
        <v>485</v>
      </c>
      <c r="GY2" s="309" t="s">
        <v>486</v>
      </c>
      <c r="GZ2" s="309" t="s">
        <v>487</v>
      </c>
      <c r="HA2" s="309" t="s">
        <v>488</v>
      </c>
      <c r="HB2" s="309" t="s">
        <v>489</v>
      </c>
      <c r="HC2" s="309" t="s">
        <v>490</v>
      </c>
      <c r="HD2" s="309" t="s">
        <v>491</v>
      </c>
      <c r="HE2" s="309" t="s">
        <v>193</v>
      </c>
      <c r="HF2" s="309" t="s">
        <v>195</v>
      </c>
      <c r="HG2" s="309" t="s">
        <v>197</v>
      </c>
      <c r="HH2" s="309" t="s">
        <v>199</v>
      </c>
      <c r="HI2" s="309" t="s">
        <v>191</v>
      </c>
      <c r="HJ2" s="309" t="s">
        <v>492</v>
      </c>
      <c r="HK2" s="309" t="s">
        <v>493</v>
      </c>
      <c r="HL2" s="309" t="s">
        <v>494</v>
      </c>
      <c r="HM2" s="309" t="s">
        <v>495</v>
      </c>
      <c r="HN2" s="309" t="s">
        <v>496</v>
      </c>
      <c r="HO2" s="309" t="s">
        <v>273</v>
      </c>
      <c r="HP2" s="309" t="s">
        <v>274</v>
      </c>
      <c r="HQ2" s="309" t="s">
        <v>275</v>
      </c>
      <c r="HR2" s="309" t="s">
        <v>276</v>
      </c>
      <c r="HS2" s="309" t="s">
        <v>272</v>
      </c>
      <c r="HT2" s="309" t="s">
        <v>497</v>
      </c>
      <c r="HU2" s="309" t="s">
        <v>498</v>
      </c>
      <c r="HV2" s="309" t="s">
        <v>499</v>
      </c>
      <c r="HW2" s="309" t="s">
        <v>500</v>
      </c>
      <c r="HX2" s="309" t="s">
        <v>501</v>
      </c>
      <c r="HY2" s="309" t="s">
        <v>461</v>
      </c>
      <c r="HZ2" s="309" t="s">
        <v>457</v>
      </c>
      <c r="IA2" s="309" t="s">
        <v>458</v>
      </c>
      <c r="IB2" s="309" t="s">
        <v>459</v>
      </c>
      <c r="IC2" s="309" t="s">
        <v>460</v>
      </c>
      <c r="ID2" s="309" t="s">
        <v>452</v>
      </c>
      <c r="IE2" s="309" t="s">
        <v>453</v>
      </c>
      <c r="IF2" s="309" t="s">
        <v>454</v>
      </c>
      <c r="IG2" s="309" t="s">
        <v>455</v>
      </c>
      <c r="IH2" s="309" t="s">
        <v>456</v>
      </c>
    </row>
    <row r="3" spans="1:242" x14ac:dyDescent="0.25">
      <c r="A3" s="311"/>
      <c r="B3" s="310" t="s">
        <v>264</v>
      </c>
      <c r="C3" s="310"/>
      <c r="D3" s="310"/>
      <c r="E3" s="310" t="s">
        <v>264</v>
      </c>
      <c r="F3" s="310" t="s">
        <v>264</v>
      </c>
      <c r="G3" s="315">
        <v>26968</v>
      </c>
      <c r="H3" s="315">
        <v>4607</v>
      </c>
      <c r="I3" s="315">
        <v>2210</v>
      </c>
      <c r="J3" s="315">
        <v>1505</v>
      </c>
      <c r="K3" s="315">
        <v>434</v>
      </c>
      <c r="L3" s="315">
        <v>458</v>
      </c>
      <c r="M3" s="315">
        <v>847</v>
      </c>
      <c r="N3" s="315">
        <v>262</v>
      </c>
      <c r="O3" s="315">
        <v>331</v>
      </c>
      <c r="P3" s="315">
        <v>116</v>
      </c>
      <c r="Q3" s="315">
        <v>138</v>
      </c>
      <c r="R3" s="315">
        <v>12788</v>
      </c>
      <c r="S3" s="315">
        <v>4999</v>
      </c>
      <c r="T3" s="315">
        <v>4236</v>
      </c>
      <c r="U3" s="315">
        <v>1718</v>
      </c>
      <c r="V3" s="315">
        <v>1835</v>
      </c>
      <c r="W3" s="315">
        <v>1145</v>
      </c>
      <c r="X3" s="315">
        <v>517</v>
      </c>
      <c r="Y3" s="315">
        <v>420</v>
      </c>
      <c r="Z3" s="315">
        <v>119</v>
      </c>
      <c r="AA3" s="315">
        <v>89</v>
      </c>
      <c r="AB3" s="315">
        <v>524</v>
      </c>
      <c r="AC3" s="315">
        <v>282</v>
      </c>
      <c r="AD3" s="315">
        <v>172</v>
      </c>
      <c r="AE3" s="315">
        <v>33</v>
      </c>
      <c r="AF3" s="315">
        <v>37</v>
      </c>
      <c r="AG3" s="315">
        <v>164</v>
      </c>
      <c r="AH3" s="315">
        <v>73</v>
      </c>
      <c r="AI3" s="315">
        <v>68</v>
      </c>
      <c r="AJ3" s="315">
        <v>15</v>
      </c>
      <c r="AK3" s="315">
        <v>8</v>
      </c>
      <c r="AL3" s="315">
        <v>116</v>
      </c>
      <c r="AM3" s="315">
        <v>36</v>
      </c>
      <c r="AN3" s="315">
        <v>39</v>
      </c>
      <c r="AO3" s="315">
        <v>25</v>
      </c>
      <c r="AP3" s="315">
        <v>16</v>
      </c>
      <c r="AQ3" s="315">
        <v>64</v>
      </c>
      <c r="AR3" s="315">
        <v>33</v>
      </c>
      <c r="AS3" s="315">
        <v>22</v>
      </c>
      <c r="AT3" s="315">
        <v>5</v>
      </c>
      <c r="AU3" s="315">
        <v>4</v>
      </c>
      <c r="AV3" s="315">
        <v>139</v>
      </c>
      <c r="AW3" s="315">
        <v>62</v>
      </c>
      <c r="AX3" s="315">
        <v>44</v>
      </c>
      <c r="AY3" s="315">
        <v>17</v>
      </c>
      <c r="AZ3" s="315">
        <v>16</v>
      </c>
      <c r="BA3" s="315">
        <v>44</v>
      </c>
      <c r="BB3" s="315">
        <v>14</v>
      </c>
      <c r="BC3" s="315">
        <v>19</v>
      </c>
      <c r="BD3" s="315">
        <v>7</v>
      </c>
      <c r="BE3" s="315">
        <v>4</v>
      </c>
      <c r="BF3" s="315">
        <v>167</v>
      </c>
      <c r="BG3" s="315">
        <v>89</v>
      </c>
      <c r="BH3" s="315">
        <v>55</v>
      </c>
      <c r="BI3" s="315">
        <v>12</v>
      </c>
      <c r="BJ3" s="315">
        <v>11</v>
      </c>
      <c r="BK3" s="315">
        <v>3113</v>
      </c>
      <c r="BL3" s="315">
        <v>1463</v>
      </c>
      <c r="BM3" s="315">
        <v>1178</v>
      </c>
      <c r="BN3" s="315">
        <v>269</v>
      </c>
      <c r="BO3" s="315">
        <v>203</v>
      </c>
      <c r="BP3" s="315">
        <v>84</v>
      </c>
      <c r="BQ3" s="315">
        <v>37</v>
      </c>
      <c r="BR3" s="315">
        <v>27</v>
      </c>
      <c r="BS3" s="315">
        <v>13</v>
      </c>
      <c r="BT3" s="315">
        <v>7</v>
      </c>
      <c r="BU3" s="315">
        <v>12</v>
      </c>
      <c r="BV3" s="315">
        <v>5</v>
      </c>
      <c r="BW3" s="315">
        <v>5</v>
      </c>
      <c r="BX3" s="315">
        <v>1</v>
      </c>
      <c r="BY3" s="315">
        <v>1</v>
      </c>
      <c r="BZ3" s="315">
        <v>42</v>
      </c>
      <c r="CA3" s="315">
        <v>25</v>
      </c>
      <c r="CB3" s="315">
        <v>11</v>
      </c>
      <c r="CC3" s="315">
        <v>2</v>
      </c>
      <c r="CD3" s="315">
        <v>4</v>
      </c>
      <c r="CE3" s="315">
        <v>92</v>
      </c>
      <c r="CF3" s="315">
        <v>46</v>
      </c>
      <c r="CG3" s="315">
        <v>38</v>
      </c>
      <c r="CH3" s="315">
        <v>4</v>
      </c>
      <c r="CI3" s="315">
        <v>4</v>
      </c>
      <c r="CJ3" s="315">
        <v>25</v>
      </c>
      <c r="CK3" s="315">
        <v>13</v>
      </c>
      <c r="CL3" s="315">
        <v>11</v>
      </c>
      <c r="CM3" s="315">
        <v>1</v>
      </c>
      <c r="CN3" s="315">
        <v>0</v>
      </c>
      <c r="CO3" s="315">
        <v>109</v>
      </c>
      <c r="CP3" s="315">
        <v>47</v>
      </c>
      <c r="CQ3" s="315">
        <v>33</v>
      </c>
      <c r="CR3" s="315">
        <v>16</v>
      </c>
      <c r="CS3" s="315">
        <v>13</v>
      </c>
      <c r="CT3" s="315">
        <v>0</v>
      </c>
      <c r="CU3" s="315">
        <v>0</v>
      </c>
      <c r="CV3" s="315">
        <v>0</v>
      </c>
      <c r="CW3" s="315">
        <v>0</v>
      </c>
      <c r="CX3" s="315">
        <v>0</v>
      </c>
      <c r="CY3" s="315">
        <v>9</v>
      </c>
      <c r="CZ3" s="315">
        <v>4</v>
      </c>
      <c r="DA3" s="315">
        <v>4</v>
      </c>
      <c r="DB3" s="315">
        <v>1</v>
      </c>
      <c r="DC3" s="315">
        <v>0</v>
      </c>
      <c r="DD3" s="315">
        <v>1758</v>
      </c>
      <c r="DE3" s="315">
        <v>1460</v>
      </c>
      <c r="DF3" s="315">
        <v>164</v>
      </c>
      <c r="DG3" s="315">
        <v>73</v>
      </c>
      <c r="DH3" s="315">
        <v>61</v>
      </c>
      <c r="DI3" s="315">
        <v>0</v>
      </c>
      <c r="DJ3" s="315">
        <v>0</v>
      </c>
      <c r="DK3" s="315">
        <v>0</v>
      </c>
      <c r="DL3" s="315">
        <v>0</v>
      </c>
      <c r="DM3" s="315">
        <v>0</v>
      </c>
      <c r="DN3" s="315">
        <v>16</v>
      </c>
      <c r="DO3" s="315">
        <v>11</v>
      </c>
      <c r="DP3" s="315">
        <v>3</v>
      </c>
      <c r="DQ3" s="315">
        <v>2</v>
      </c>
      <c r="DR3" s="315">
        <v>0</v>
      </c>
      <c r="DS3" s="315">
        <v>139</v>
      </c>
      <c r="DT3" s="315">
        <v>61</v>
      </c>
      <c r="DU3" s="315">
        <v>42</v>
      </c>
      <c r="DV3" s="315">
        <v>15</v>
      </c>
      <c r="DW3" s="315">
        <v>21</v>
      </c>
      <c r="DX3" s="315">
        <v>14</v>
      </c>
      <c r="DY3" s="315">
        <v>7</v>
      </c>
      <c r="DZ3" s="315">
        <v>4</v>
      </c>
      <c r="EA3" s="315">
        <v>2</v>
      </c>
      <c r="EB3" s="315">
        <v>1</v>
      </c>
      <c r="EC3" s="315">
        <v>0</v>
      </c>
      <c r="ED3" s="315">
        <v>0</v>
      </c>
      <c r="EE3" s="315">
        <v>0</v>
      </c>
      <c r="EF3" s="315">
        <v>0</v>
      </c>
      <c r="EG3" s="315">
        <v>0</v>
      </c>
      <c r="EH3" s="315">
        <v>46</v>
      </c>
      <c r="EI3" s="315">
        <v>20</v>
      </c>
      <c r="EJ3" s="315">
        <v>19</v>
      </c>
      <c r="EK3" s="315">
        <v>2</v>
      </c>
      <c r="EL3" s="315">
        <v>5</v>
      </c>
      <c r="EM3" s="315">
        <v>0</v>
      </c>
      <c r="EN3" s="315">
        <v>0</v>
      </c>
      <c r="EO3" s="315">
        <v>0</v>
      </c>
      <c r="EP3" s="315">
        <v>0</v>
      </c>
      <c r="EQ3" s="315">
        <v>0</v>
      </c>
      <c r="ER3" s="315">
        <v>8</v>
      </c>
      <c r="ES3" s="315">
        <v>4</v>
      </c>
      <c r="ET3" s="315">
        <v>2</v>
      </c>
      <c r="EU3" s="315">
        <v>1</v>
      </c>
      <c r="EV3" s="315">
        <v>1</v>
      </c>
      <c r="EW3" s="315">
        <v>163</v>
      </c>
      <c r="EX3" s="315">
        <v>62</v>
      </c>
      <c r="EY3" s="315">
        <v>73</v>
      </c>
      <c r="EZ3" s="315">
        <v>16</v>
      </c>
      <c r="FA3" s="315">
        <v>12</v>
      </c>
      <c r="FB3" s="315">
        <v>92</v>
      </c>
      <c r="FC3" s="315">
        <v>46</v>
      </c>
      <c r="FD3" s="315">
        <v>35</v>
      </c>
      <c r="FE3" s="315">
        <v>4</v>
      </c>
      <c r="FF3" s="315">
        <v>7</v>
      </c>
      <c r="FG3" s="315">
        <v>23</v>
      </c>
      <c r="FH3" s="315">
        <v>7</v>
      </c>
      <c r="FI3" s="315">
        <v>15</v>
      </c>
      <c r="FJ3" s="315">
        <v>0</v>
      </c>
      <c r="FK3" s="315">
        <v>1</v>
      </c>
      <c r="FL3" s="315">
        <v>26</v>
      </c>
      <c r="FM3" s="315">
        <v>13</v>
      </c>
      <c r="FN3" s="315">
        <v>6</v>
      </c>
      <c r="FO3" s="315">
        <v>4</v>
      </c>
      <c r="FP3" s="315">
        <v>3</v>
      </c>
      <c r="FQ3" s="315">
        <v>27</v>
      </c>
      <c r="FR3" s="315">
        <v>15</v>
      </c>
      <c r="FS3" s="315">
        <v>9</v>
      </c>
      <c r="FT3" s="315">
        <v>2</v>
      </c>
      <c r="FU3" s="315">
        <v>1</v>
      </c>
      <c r="FV3" s="315">
        <v>22</v>
      </c>
      <c r="FW3" s="315">
        <v>19</v>
      </c>
      <c r="FX3" s="315">
        <v>8</v>
      </c>
      <c r="FY3" s="315">
        <v>7</v>
      </c>
      <c r="FZ3" s="315">
        <v>56</v>
      </c>
      <c r="GA3" s="315">
        <v>12</v>
      </c>
      <c r="GB3" s="315">
        <v>9</v>
      </c>
      <c r="GC3" s="315">
        <v>4</v>
      </c>
      <c r="GD3" s="315">
        <v>4</v>
      </c>
      <c r="GE3" s="315">
        <v>29</v>
      </c>
      <c r="GF3" s="315">
        <v>3</v>
      </c>
      <c r="GG3" s="315">
        <v>1</v>
      </c>
      <c r="GH3" s="315">
        <v>3</v>
      </c>
      <c r="GI3" s="315">
        <v>2</v>
      </c>
      <c r="GJ3" s="315">
        <v>9</v>
      </c>
      <c r="GK3" s="315">
        <v>6</v>
      </c>
      <c r="GL3" s="315">
        <v>3</v>
      </c>
      <c r="GM3" s="315">
        <v>0</v>
      </c>
      <c r="GN3" s="315">
        <v>0</v>
      </c>
      <c r="GO3" s="315">
        <v>9</v>
      </c>
      <c r="GP3" s="315">
        <v>2</v>
      </c>
      <c r="GQ3" s="315">
        <v>1</v>
      </c>
      <c r="GR3" s="315">
        <v>0</v>
      </c>
      <c r="GS3" s="315">
        <v>1</v>
      </c>
      <c r="GT3" s="315">
        <v>4</v>
      </c>
      <c r="GU3" s="315">
        <v>2</v>
      </c>
      <c r="GV3" s="315">
        <v>1</v>
      </c>
      <c r="GW3" s="315">
        <v>1</v>
      </c>
      <c r="GX3" s="315">
        <v>0</v>
      </c>
      <c r="GY3" s="315">
        <v>4</v>
      </c>
      <c r="GZ3" s="315">
        <v>1</v>
      </c>
      <c r="HA3" s="315">
        <v>2</v>
      </c>
      <c r="HB3" s="315">
        <v>0</v>
      </c>
      <c r="HC3" s="315">
        <v>0</v>
      </c>
      <c r="HD3" s="315">
        <v>3</v>
      </c>
      <c r="HE3" s="315">
        <v>1</v>
      </c>
      <c r="HF3" s="315">
        <v>1</v>
      </c>
      <c r="HG3" s="315">
        <v>0</v>
      </c>
      <c r="HH3" s="315">
        <v>0</v>
      </c>
      <c r="HI3" s="315">
        <v>2</v>
      </c>
      <c r="HJ3" s="315">
        <v>0</v>
      </c>
      <c r="HK3" s="315">
        <v>1</v>
      </c>
      <c r="HL3" s="315">
        <v>1</v>
      </c>
      <c r="HM3" s="315">
        <v>0</v>
      </c>
      <c r="HN3" s="315">
        <v>2</v>
      </c>
      <c r="HO3" s="315">
        <v>0</v>
      </c>
      <c r="HP3" s="315">
        <v>0</v>
      </c>
      <c r="HQ3" s="315">
        <v>0</v>
      </c>
      <c r="HR3" s="315">
        <v>0</v>
      </c>
      <c r="HS3" s="315">
        <v>0</v>
      </c>
      <c r="HT3" s="315">
        <v>2</v>
      </c>
      <c r="HU3" s="315">
        <v>1</v>
      </c>
      <c r="HV3" s="315">
        <v>0</v>
      </c>
      <c r="HW3" s="315">
        <v>0</v>
      </c>
      <c r="HX3" s="315">
        <v>3</v>
      </c>
      <c r="HY3" s="315">
        <v>88</v>
      </c>
      <c r="HZ3" s="315">
        <v>45</v>
      </c>
      <c r="IA3" s="315">
        <v>31</v>
      </c>
      <c r="IB3" s="315">
        <v>6</v>
      </c>
      <c r="IC3" s="315">
        <v>6</v>
      </c>
      <c r="ID3" s="315">
        <v>159</v>
      </c>
      <c r="IE3" s="315">
        <v>86</v>
      </c>
      <c r="IF3" s="315">
        <v>66</v>
      </c>
      <c r="IG3" s="315">
        <v>45</v>
      </c>
      <c r="IH3" s="315">
        <v>356</v>
      </c>
    </row>
    <row r="4" spans="1:242" x14ac:dyDescent="0.25">
      <c r="A4" s="311"/>
      <c r="B4" s="316" t="s">
        <v>268</v>
      </c>
      <c r="C4" s="310"/>
      <c r="D4" s="310"/>
      <c r="E4" s="316" t="s">
        <v>502</v>
      </c>
      <c r="F4" s="316" t="s">
        <v>503</v>
      </c>
      <c r="G4" s="315">
        <v>1115</v>
      </c>
      <c r="H4" s="317">
        <v>652</v>
      </c>
      <c r="I4" s="317">
        <v>265</v>
      </c>
      <c r="J4" s="317">
        <v>227</v>
      </c>
      <c r="K4" s="317">
        <v>74</v>
      </c>
      <c r="L4" s="317">
        <v>86</v>
      </c>
      <c r="M4" s="317">
        <v>0</v>
      </c>
      <c r="N4" s="317">
        <v>0</v>
      </c>
      <c r="O4" s="317">
        <v>0</v>
      </c>
      <c r="P4" s="317">
        <v>0</v>
      </c>
      <c r="Q4" s="317">
        <v>0</v>
      </c>
      <c r="R4" s="317">
        <v>68</v>
      </c>
      <c r="S4" s="317">
        <v>38</v>
      </c>
      <c r="T4" s="317">
        <v>21</v>
      </c>
      <c r="U4" s="317">
        <v>4</v>
      </c>
      <c r="V4" s="317">
        <v>5</v>
      </c>
      <c r="W4" s="317">
        <v>34</v>
      </c>
      <c r="X4" s="317">
        <v>16</v>
      </c>
      <c r="Y4" s="317">
        <v>13</v>
      </c>
      <c r="Z4" s="317">
        <v>3</v>
      </c>
      <c r="AA4" s="317">
        <v>2</v>
      </c>
      <c r="AB4" s="317">
        <v>70</v>
      </c>
      <c r="AC4" s="317">
        <v>32</v>
      </c>
      <c r="AD4" s="317">
        <v>24</v>
      </c>
      <c r="AE4" s="317">
        <v>9</v>
      </c>
      <c r="AF4" s="317">
        <v>5</v>
      </c>
      <c r="AG4" s="317">
        <v>6</v>
      </c>
      <c r="AH4" s="317">
        <v>3</v>
      </c>
      <c r="AI4" s="317">
        <v>3</v>
      </c>
      <c r="AJ4" s="317">
        <v>0</v>
      </c>
      <c r="AK4" s="317">
        <v>0</v>
      </c>
      <c r="AL4" s="317">
        <v>1</v>
      </c>
      <c r="AM4" s="317">
        <v>1</v>
      </c>
      <c r="AN4" s="317">
        <v>0</v>
      </c>
      <c r="AO4" s="317">
        <v>0</v>
      </c>
      <c r="AP4" s="317">
        <v>0</v>
      </c>
      <c r="AQ4" s="317">
        <v>6</v>
      </c>
      <c r="AR4" s="317">
        <v>3</v>
      </c>
      <c r="AS4" s="317">
        <v>3</v>
      </c>
      <c r="AT4" s="317">
        <v>0</v>
      </c>
      <c r="AU4" s="317">
        <v>0</v>
      </c>
      <c r="AV4" s="317">
        <v>18</v>
      </c>
      <c r="AW4" s="317">
        <v>7</v>
      </c>
      <c r="AX4" s="317">
        <v>6</v>
      </c>
      <c r="AY4" s="317">
        <v>3</v>
      </c>
      <c r="AZ4" s="317">
        <v>2</v>
      </c>
      <c r="BA4" s="317">
        <v>0</v>
      </c>
      <c r="BB4" s="317">
        <v>0</v>
      </c>
      <c r="BC4" s="317">
        <v>0</v>
      </c>
      <c r="BD4" s="317">
        <v>0</v>
      </c>
      <c r="BE4" s="317">
        <v>0</v>
      </c>
      <c r="BF4" s="317">
        <v>12</v>
      </c>
      <c r="BG4" s="317">
        <v>8</v>
      </c>
      <c r="BH4" s="317">
        <v>2</v>
      </c>
      <c r="BI4" s="317">
        <v>1</v>
      </c>
      <c r="BJ4" s="317">
        <v>1</v>
      </c>
      <c r="BK4" s="317">
        <v>99</v>
      </c>
      <c r="BL4" s="317">
        <v>35</v>
      </c>
      <c r="BM4" s="317">
        <v>47</v>
      </c>
      <c r="BN4" s="317">
        <v>8</v>
      </c>
      <c r="BO4" s="317">
        <v>9</v>
      </c>
      <c r="BP4" s="317">
        <v>1</v>
      </c>
      <c r="BQ4" s="317">
        <v>0</v>
      </c>
      <c r="BR4" s="317">
        <v>1</v>
      </c>
      <c r="BS4" s="317">
        <v>0</v>
      </c>
      <c r="BT4" s="317">
        <v>0</v>
      </c>
      <c r="BU4" s="317">
        <v>1</v>
      </c>
      <c r="BV4" s="317">
        <v>1</v>
      </c>
      <c r="BW4" s="317">
        <v>0</v>
      </c>
      <c r="BX4" s="317">
        <v>0</v>
      </c>
      <c r="BY4" s="317">
        <v>0</v>
      </c>
      <c r="BZ4" s="317">
        <v>2</v>
      </c>
      <c r="CA4" s="317">
        <v>1</v>
      </c>
      <c r="CB4" s="317">
        <v>1</v>
      </c>
      <c r="CC4" s="317">
        <v>0</v>
      </c>
      <c r="CD4" s="317">
        <v>0</v>
      </c>
      <c r="CE4" s="317">
        <v>5</v>
      </c>
      <c r="CF4" s="317">
        <v>2</v>
      </c>
      <c r="CG4" s="317">
        <v>1</v>
      </c>
      <c r="CH4" s="317">
        <v>1</v>
      </c>
      <c r="CI4" s="317">
        <v>1</v>
      </c>
      <c r="CJ4" s="317">
        <v>1</v>
      </c>
      <c r="CK4" s="317">
        <v>1</v>
      </c>
      <c r="CL4" s="317">
        <v>0</v>
      </c>
      <c r="CM4" s="317">
        <v>0</v>
      </c>
      <c r="CN4" s="317">
        <v>0</v>
      </c>
      <c r="CO4" s="317">
        <v>0</v>
      </c>
      <c r="CP4" s="317">
        <v>0</v>
      </c>
      <c r="CQ4" s="317">
        <v>0</v>
      </c>
      <c r="CR4" s="317">
        <v>0</v>
      </c>
      <c r="CS4" s="317">
        <v>0</v>
      </c>
      <c r="CT4" s="317">
        <v>0</v>
      </c>
      <c r="CU4" s="317">
        <v>0</v>
      </c>
      <c r="CV4" s="317">
        <v>0</v>
      </c>
      <c r="CW4" s="317">
        <v>0</v>
      </c>
      <c r="CX4" s="317">
        <v>0</v>
      </c>
      <c r="CY4" s="317">
        <v>0</v>
      </c>
      <c r="CZ4" s="317">
        <v>0</v>
      </c>
      <c r="DA4" s="317">
        <v>0</v>
      </c>
      <c r="DB4" s="317">
        <v>0</v>
      </c>
      <c r="DC4" s="317">
        <v>0</v>
      </c>
      <c r="DD4" s="317">
        <v>77</v>
      </c>
      <c r="DE4" s="317">
        <v>64</v>
      </c>
      <c r="DF4" s="317">
        <v>5</v>
      </c>
      <c r="DG4" s="317">
        <v>4</v>
      </c>
      <c r="DH4" s="317">
        <v>4</v>
      </c>
      <c r="DI4" s="317">
        <v>0</v>
      </c>
      <c r="DJ4" s="317">
        <v>0</v>
      </c>
      <c r="DK4" s="317">
        <v>0</v>
      </c>
      <c r="DL4" s="317">
        <v>0</v>
      </c>
      <c r="DM4" s="317">
        <v>0</v>
      </c>
      <c r="DN4" s="317">
        <v>0</v>
      </c>
      <c r="DO4" s="317">
        <v>0</v>
      </c>
      <c r="DP4" s="317">
        <v>0</v>
      </c>
      <c r="DQ4" s="317">
        <v>0</v>
      </c>
      <c r="DR4" s="317">
        <v>0</v>
      </c>
      <c r="DS4" s="317">
        <v>34</v>
      </c>
      <c r="DT4" s="317">
        <v>13</v>
      </c>
      <c r="DU4" s="317">
        <v>10</v>
      </c>
      <c r="DV4" s="317">
        <v>6</v>
      </c>
      <c r="DW4" s="317">
        <v>5</v>
      </c>
      <c r="DX4" s="317">
        <v>1</v>
      </c>
      <c r="DY4" s="317">
        <v>1</v>
      </c>
      <c r="DZ4" s="317">
        <v>0</v>
      </c>
      <c r="EA4" s="317">
        <v>0</v>
      </c>
      <c r="EB4" s="317">
        <v>0</v>
      </c>
      <c r="EC4" s="317">
        <v>0</v>
      </c>
      <c r="ED4" s="317">
        <v>0</v>
      </c>
      <c r="EE4" s="317">
        <v>0</v>
      </c>
      <c r="EF4" s="317">
        <v>0</v>
      </c>
      <c r="EG4" s="317">
        <v>0</v>
      </c>
      <c r="EH4" s="317">
        <v>0</v>
      </c>
      <c r="EI4" s="317">
        <v>0</v>
      </c>
      <c r="EJ4" s="317">
        <v>0</v>
      </c>
      <c r="EK4" s="317">
        <v>0</v>
      </c>
      <c r="EL4" s="317">
        <v>0</v>
      </c>
      <c r="EM4" s="317">
        <v>0</v>
      </c>
      <c r="EN4" s="317">
        <v>0</v>
      </c>
      <c r="EO4" s="317">
        <v>0</v>
      </c>
      <c r="EP4" s="317">
        <v>0</v>
      </c>
      <c r="EQ4" s="317">
        <v>0</v>
      </c>
      <c r="ER4" s="317">
        <v>0</v>
      </c>
      <c r="ES4" s="317">
        <v>0</v>
      </c>
      <c r="ET4" s="317">
        <v>0</v>
      </c>
      <c r="EU4" s="317">
        <v>0</v>
      </c>
      <c r="EV4" s="317">
        <v>0</v>
      </c>
      <c r="EW4" s="317">
        <v>8</v>
      </c>
      <c r="EX4" s="317">
        <v>3</v>
      </c>
      <c r="EY4" s="317">
        <v>4</v>
      </c>
      <c r="EZ4" s="317">
        <v>1</v>
      </c>
      <c r="FA4" s="317">
        <v>0</v>
      </c>
      <c r="FB4" s="317">
        <v>14</v>
      </c>
      <c r="FC4" s="317">
        <v>5</v>
      </c>
      <c r="FD4" s="317">
        <v>6</v>
      </c>
      <c r="FE4" s="317">
        <v>2</v>
      </c>
      <c r="FF4" s="317">
        <v>1</v>
      </c>
      <c r="FG4" s="317">
        <v>0</v>
      </c>
      <c r="FH4" s="317">
        <v>0</v>
      </c>
      <c r="FI4" s="317">
        <v>0</v>
      </c>
      <c r="FJ4" s="317">
        <v>0</v>
      </c>
      <c r="FK4" s="317">
        <v>0</v>
      </c>
      <c r="FL4" s="317">
        <v>1</v>
      </c>
      <c r="FM4" s="317">
        <v>1</v>
      </c>
      <c r="FN4" s="317">
        <v>0</v>
      </c>
      <c r="FO4" s="317">
        <v>0</v>
      </c>
      <c r="FP4" s="317">
        <v>0</v>
      </c>
      <c r="FQ4" s="317">
        <v>0</v>
      </c>
      <c r="FR4" s="317">
        <v>0</v>
      </c>
      <c r="FS4" s="317">
        <v>0</v>
      </c>
      <c r="FT4" s="317">
        <v>0</v>
      </c>
      <c r="FU4" s="317">
        <v>0</v>
      </c>
      <c r="FV4" s="317">
        <v>1</v>
      </c>
      <c r="FW4" s="317">
        <v>2</v>
      </c>
      <c r="FX4" s="317">
        <v>0</v>
      </c>
      <c r="FY4" s="317">
        <v>0</v>
      </c>
      <c r="FZ4" s="317">
        <v>3</v>
      </c>
      <c r="GA4" s="317">
        <v>0</v>
      </c>
      <c r="GB4" s="317">
        <v>0</v>
      </c>
      <c r="GC4" s="317">
        <v>0</v>
      </c>
      <c r="GD4" s="317">
        <v>0</v>
      </c>
      <c r="GE4" s="317">
        <v>0</v>
      </c>
      <c r="GF4" s="317">
        <v>0</v>
      </c>
      <c r="GG4" s="317">
        <v>0</v>
      </c>
      <c r="GH4" s="317">
        <v>0</v>
      </c>
      <c r="GI4" s="317">
        <v>0</v>
      </c>
      <c r="GJ4" s="317">
        <v>0</v>
      </c>
      <c r="GK4" s="317">
        <v>0</v>
      </c>
      <c r="GL4" s="317">
        <v>0</v>
      </c>
      <c r="GM4" s="317">
        <v>0</v>
      </c>
      <c r="GN4" s="317">
        <v>0</v>
      </c>
      <c r="GO4" s="317">
        <v>0</v>
      </c>
      <c r="GP4" s="317">
        <v>0</v>
      </c>
      <c r="GQ4" s="317">
        <v>0</v>
      </c>
      <c r="GR4" s="317">
        <v>0</v>
      </c>
      <c r="GS4" s="317">
        <v>0</v>
      </c>
      <c r="GT4" s="317">
        <v>0</v>
      </c>
      <c r="GU4" s="317">
        <v>0</v>
      </c>
      <c r="GV4" s="317">
        <v>0</v>
      </c>
      <c r="GW4" s="317">
        <v>0</v>
      </c>
      <c r="GX4" s="317">
        <v>0</v>
      </c>
      <c r="GY4" s="317">
        <v>0</v>
      </c>
      <c r="GZ4" s="317">
        <v>0</v>
      </c>
      <c r="HA4" s="317">
        <v>0</v>
      </c>
      <c r="HB4" s="317">
        <v>0</v>
      </c>
      <c r="HC4" s="317">
        <v>0</v>
      </c>
      <c r="HD4" s="317">
        <v>0</v>
      </c>
      <c r="HE4" s="317">
        <v>0</v>
      </c>
      <c r="HF4" s="317">
        <v>0</v>
      </c>
      <c r="HG4" s="317">
        <v>0</v>
      </c>
      <c r="HH4" s="317">
        <v>0</v>
      </c>
      <c r="HI4" s="317">
        <v>0</v>
      </c>
      <c r="HJ4" s="317">
        <v>0</v>
      </c>
      <c r="HK4" s="317">
        <v>0</v>
      </c>
      <c r="HL4" s="317">
        <v>0</v>
      </c>
      <c r="HM4" s="317">
        <v>0</v>
      </c>
      <c r="HN4" s="317">
        <v>0</v>
      </c>
      <c r="HO4" s="317">
        <v>0</v>
      </c>
      <c r="HP4" s="317">
        <v>0</v>
      </c>
      <c r="HQ4" s="317">
        <v>0</v>
      </c>
      <c r="HR4" s="317">
        <v>0</v>
      </c>
      <c r="HS4" s="317">
        <v>0</v>
      </c>
      <c r="HT4" s="317">
        <v>0</v>
      </c>
      <c r="HU4" s="317">
        <v>0</v>
      </c>
      <c r="HV4" s="317">
        <v>0</v>
      </c>
      <c r="HW4" s="317">
        <v>0</v>
      </c>
      <c r="HX4" s="317">
        <v>0</v>
      </c>
      <c r="HY4" s="317">
        <v>1</v>
      </c>
      <c r="HZ4" s="317">
        <v>1</v>
      </c>
      <c r="IA4" s="317">
        <v>0</v>
      </c>
      <c r="IB4" s="317">
        <v>0</v>
      </c>
      <c r="IC4" s="317">
        <v>0</v>
      </c>
      <c r="ID4" s="317">
        <v>0</v>
      </c>
      <c r="IE4" s="317">
        <v>0</v>
      </c>
      <c r="IF4" s="317">
        <v>0</v>
      </c>
      <c r="IG4" s="317">
        <v>0</v>
      </c>
      <c r="IH4" s="317">
        <v>0</v>
      </c>
    </row>
    <row r="5" spans="1:242" x14ac:dyDescent="0.25">
      <c r="A5" s="311"/>
      <c r="B5" s="316" t="s">
        <v>268</v>
      </c>
      <c r="C5" s="310"/>
      <c r="D5" s="310"/>
      <c r="E5" s="316" t="s">
        <v>502</v>
      </c>
      <c r="F5" s="316" t="s">
        <v>504</v>
      </c>
      <c r="G5" s="315">
        <v>1518</v>
      </c>
      <c r="H5" s="317">
        <v>575</v>
      </c>
      <c r="I5" s="317">
        <v>250</v>
      </c>
      <c r="J5" s="317">
        <v>235</v>
      </c>
      <c r="K5" s="317">
        <v>39</v>
      </c>
      <c r="L5" s="317">
        <v>51</v>
      </c>
      <c r="M5" s="317">
        <v>31</v>
      </c>
      <c r="N5" s="317">
        <v>11</v>
      </c>
      <c r="O5" s="317">
        <v>19</v>
      </c>
      <c r="P5" s="317">
        <v>1</v>
      </c>
      <c r="Q5" s="317">
        <v>0</v>
      </c>
      <c r="R5" s="317">
        <v>87</v>
      </c>
      <c r="S5" s="317">
        <v>30</v>
      </c>
      <c r="T5" s="317">
        <v>41</v>
      </c>
      <c r="U5" s="317">
        <v>5</v>
      </c>
      <c r="V5" s="317">
        <v>11</v>
      </c>
      <c r="W5" s="317">
        <v>182</v>
      </c>
      <c r="X5" s="317">
        <v>79</v>
      </c>
      <c r="Y5" s="317">
        <v>71</v>
      </c>
      <c r="Z5" s="317">
        <v>13</v>
      </c>
      <c r="AA5" s="317">
        <v>19</v>
      </c>
      <c r="AB5" s="317">
        <v>124</v>
      </c>
      <c r="AC5" s="317">
        <v>77</v>
      </c>
      <c r="AD5" s="317">
        <v>38</v>
      </c>
      <c r="AE5" s="317">
        <v>4</v>
      </c>
      <c r="AF5" s="317">
        <v>5</v>
      </c>
      <c r="AG5" s="317">
        <v>24</v>
      </c>
      <c r="AH5" s="317">
        <v>8</v>
      </c>
      <c r="AI5" s="317">
        <v>8</v>
      </c>
      <c r="AJ5" s="317">
        <v>2</v>
      </c>
      <c r="AK5" s="317">
        <v>6</v>
      </c>
      <c r="AL5" s="317">
        <v>1</v>
      </c>
      <c r="AM5" s="317">
        <v>1</v>
      </c>
      <c r="AN5" s="317">
        <v>0</v>
      </c>
      <c r="AO5" s="317">
        <v>0</v>
      </c>
      <c r="AP5" s="317">
        <v>0</v>
      </c>
      <c r="AQ5" s="317">
        <v>11</v>
      </c>
      <c r="AR5" s="317">
        <v>7</v>
      </c>
      <c r="AS5" s="317">
        <v>3</v>
      </c>
      <c r="AT5" s="317">
        <v>1</v>
      </c>
      <c r="AU5" s="317">
        <v>0</v>
      </c>
      <c r="AV5" s="317">
        <v>19</v>
      </c>
      <c r="AW5" s="317">
        <v>8</v>
      </c>
      <c r="AX5" s="317">
        <v>7</v>
      </c>
      <c r="AY5" s="317">
        <v>2</v>
      </c>
      <c r="AZ5" s="317">
        <v>2</v>
      </c>
      <c r="BA5" s="317">
        <v>1</v>
      </c>
      <c r="BB5" s="317">
        <v>1</v>
      </c>
      <c r="BC5" s="317">
        <v>0</v>
      </c>
      <c r="BD5" s="317">
        <v>0</v>
      </c>
      <c r="BE5" s="317">
        <v>0</v>
      </c>
      <c r="BF5" s="317">
        <v>9</v>
      </c>
      <c r="BG5" s="317">
        <v>5</v>
      </c>
      <c r="BH5" s="317">
        <v>4</v>
      </c>
      <c r="BI5" s="317">
        <v>0</v>
      </c>
      <c r="BJ5" s="317">
        <v>0</v>
      </c>
      <c r="BK5" s="317">
        <v>292</v>
      </c>
      <c r="BL5" s="317">
        <v>104</v>
      </c>
      <c r="BM5" s="317">
        <v>151</v>
      </c>
      <c r="BN5" s="317">
        <v>24</v>
      </c>
      <c r="BO5" s="317">
        <v>13</v>
      </c>
      <c r="BP5" s="317">
        <v>5</v>
      </c>
      <c r="BQ5" s="317">
        <v>4</v>
      </c>
      <c r="BR5" s="317">
        <v>1</v>
      </c>
      <c r="BS5" s="317">
        <v>0</v>
      </c>
      <c r="BT5" s="317">
        <v>0</v>
      </c>
      <c r="BU5" s="317">
        <v>5</v>
      </c>
      <c r="BV5" s="317">
        <v>3</v>
      </c>
      <c r="BW5" s="317">
        <v>2</v>
      </c>
      <c r="BX5" s="317">
        <v>0</v>
      </c>
      <c r="BY5" s="317">
        <v>0</v>
      </c>
      <c r="BZ5" s="317">
        <v>15</v>
      </c>
      <c r="CA5" s="317">
        <v>5</v>
      </c>
      <c r="CB5" s="317">
        <v>6</v>
      </c>
      <c r="CC5" s="317">
        <v>1</v>
      </c>
      <c r="CD5" s="317">
        <v>3</v>
      </c>
      <c r="CE5" s="317">
        <v>26</v>
      </c>
      <c r="CF5" s="317">
        <v>12</v>
      </c>
      <c r="CG5" s="317">
        <v>10</v>
      </c>
      <c r="CH5" s="317">
        <v>2</v>
      </c>
      <c r="CI5" s="317">
        <v>2</v>
      </c>
      <c r="CJ5" s="317">
        <v>0</v>
      </c>
      <c r="CK5" s="317">
        <v>0</v>
      </c>
      <c r="CL5" s="317">
        <v>0</v>
      </c>
      <c r="CM5" s="317">
        <v>0</v>
      </c>
      <c r="CN5" s="317">
        <v>0</v>
      </c>
      <c r="CO5" s="317">
        <v>2</v>
      </c>
      <c r="CP5" s="317">
        <v>1</v>
      </c>
      <c r="CQ5" s="317">
        <v>1</v>
      </c>
      <c r="CR5" s="317">
        <v>0</v>
      </c>
      <c r="CS5" s="317">
        <v>0</v>
      </c>
      <c r="CT5" s="317">
        <v>0</v>
      </c>
      <c r="CU5" s="317">
        <v>0</v>
      </c>
      <c r="CV5" s="317">
        <v>0</v>
      </c>
      <c r="CW5" s="317">
        <v>0</v>
      </c>
      <c r="CX5" s="317">
        <v>0</v>
      </c>
      <c r="CY5" s="317">
        <v>1</v>
      </c>
      <c r="CZ5" s="317">
        <v>1</v>
      </c>
      <c r="DA5" s="317">
        <v>0</v>
      </c>
      <c r="DB5" s="317">
        <v>0</v>
      </c>
      <c r="DC5" s="317">
        <v>0</v>
      </c>
      <c r="DD5" s="317">
        <v>15</v>
      </c>
      <c r="DE5" s="317">
        <v>13</v>
      </c>
      <c r="DF5" s="317">
        <v>2</v>
      </c>
      <c r="DG5" s="317"/>
      <c r="DH5" s="317"/>
      <c r="DI5" s="317">
        <v>0</v>
      </c>
      <c r="DJ5" s="317">
        <v>0</v>
      </c>
      <c r="DK5" s="317">
        <v>0</v>
      </c>
      <c r="DL5" s="317">
        <v>0</v>
      </c>
      <c r="DM5" s="317">
        <v>0</v>
      </c>
      <c r="DN5" s="317">
        <v>0</v>
      </c>
      <c r="DO5" s="317">
        <v>0</v>
      </c>
      <c r="DP5" s="317">
        <v>0</v>
      </c>
      <c r="DQ5" s="317">
        <v>0</v>
      </c>
      <c r="DR5" s="317">
        <v>0</v>
      </c>
      <c r="DS5" s="317">
        <v>11</v>
      </c>
      <c r="DT5" s="317">
        <v>3</v>
      </c>
      <c r="DU5" s="317">
        <v>3</v>
      </c>
      <c r="DV5" s="317">
        <v>2</v>
      </c>
      <c r="DW5" s="317">
        <v>3</v>
      </c>
      <c r="DX5" s="317">
        <v>5</v>
      </c>
      <c r="DY5" s="317">
        <v>3</v>
      </c>
      <c r="DZ5" s="317">
        <v>2</v>
      </c>
      <c r="EA5" s="317">
        <v>0</v>
      </c>
      <c r="EB5" s="317">
        <v>0</v>
      </c>
      <c r="EC5" s="317">
        <v>0</v>
      </c>
      <c r="ED5" s="317">
        <v>0</v>
      </c>
      <c r="EE5" s="317">
        <v>0</v>
      </c>
      <c r="EF5" s="317">
        <v>0</v>
      </c>
      <c r="EG5" s="317">
        <v>0</v>
      </c>
      <c r="EH5" s="317">
        <v>7</v>
      </c>
      <c r="EI5" s="317">
        <v>2</v>
      </c>
      <c r="EJ5" s="317">
        <v>3</v>
      </c>
      <c r="EK5" s="317">
        <v>0</v>
      </c>
      <c r="EL5" s="317">
        <v>2</v>
      </c>
      <c r="EM5" s="317">
        <v>0</v>
      </c>
      <c r="EN5" s="317">
        <v>0</v>
      </c>
      <c r="EO5" s="317">
        <v>0</v>
      </c>
      <c r="EP5" s="317">
        <v>0</v>
      </c>
      <c r="EQ5" s="317">
        <v>0</v>
      </c>
      <c r="ER5" s="317">
        <v>6</v>
      </c>
      <c r="ES5" s="317">
        <v>3</v>
      </c>
      <c r="ET5" s="317">
        <v>1</v>
      </c>
      <c r="EU5" s="317">
        <v>1</v>
      </c>
      <c r="EV5" s="317">
        <v>1</v>
      </c>
      <c r="EW5" s="317">
        <v>12</v>
      </c>
      <c r="EX5" s="317">
        <v>4</v>
      </c>
      <c r="EY5" s="317">
        <v>8</v>
      </c>
      <c r="EZ5" s="317">
        <v>0</v>
      </c>
      <c r="FA5" s="317">
        <v>0</v>
      </c>
      <c r="FB5" s="317">
        <v>8</v>
      </c>
      <c r="FC5" s="317">
        <v>6</v>
      </c>
      <c r="FD5" s="317">
        <v>2</v>
      </c>
      <c r="FE5" s="317">
        <v>0</v>
      </c>
      <c r="FF5" s="317">
        <v>0</v>
      </c>
      <c r="FG5" s="317">
        <v>10</v>
      </c>
      <c r="FH5" s="317">
        <v>3</v>
      </c>
      <c r="FI5" s="317">
        <v>6</v>
      </c>
      <c r="FJ5" s="317">
        <v>0</v>
      </c>
      <c r="FK5" s="317">
        <v>1</v>
      </c>
      <c r="FL5" s="317">
        <v>6</v>
      </c>
      <c r="FM5" s="317">
        <v>3</v>
      </c>
      <c r="FN5" s="317">
        <v>1</v>
      </c>
      <c r="FO5" s="317">
        <v>0</v>
      </c>
      <c r="FP5" s="317">
        <v>2</v>
      </c>
      <c r="FQ5" s="317">
        <v>2</v>
      </c>
      <c r="FR5" s="317">
        <v>2</v>
      </c>
      <c r="FS5" s="317">
        <v>0</v>
      </c>
      <c r="FT5" s="317">
        <v>0</v>
      </c>
      <c r="FU5" s="317">
        <v>0</v>
      </c>
      <c r="FV5" s="317">
        <v>5</v>
      </c>
      <c r="FW5" s="317">
        <v>3</v>
      </c>
      <c r="FX5" s="317">
        <v>0</v>
      </c>
      <c r="FY5" s="317">
        <v>0</v>
      </c>
      <c r="FZ5" s="317">
        <v>8</v>
      </c>
      <c r="GA5" s="317">
        <v>1</v>
      </c>
      <c r="GB5" s="317">
        <v>0</v>
      </c>
      <c r="GC5" s="317">
        <v>0</v>
      </c>
      <c r="GD5" s="317">
        <v>0</v>
      </c>
      <c r="GE5" s="317">
        <v>1</v>
      </c>
      <c r="GF5" s="317">
        <v>0</v>
      </c>
      <c r="GG5" s="317">
        <v>0</v>
      </c>
      <c r="GH5" s="317">
        <v>0</v>
      </c>
      <c r="GI5" s="317">
        <v>0</v>
      </c>
      <c r="GJ5" s="317">
        <v>0</v>
      </c>
      <c r="GK5" s="317">
        <v>0</v>
      </c>
      <c r="GL5" s="317">
        <v>0</v>
      </c>
      <c r="GM5" s="317">
        <v>0</v>
      </c>
      <c r="GN5" s="317">
        <v>0</v>
      </c>
      <c r="GO5" s="317">
        <v>0</v>
      </c>
      <c r="GP5" s="317">
        <v>0</v>
      </c>
      <c r="GQ5" s="317">
        <v>0</v>
      </c>
      <c r="GR5" s="317">
        <v>0</v>
      </c>
      <c r="GS5" s="317">
        <v>0</v>
      </c>
      <c r="GT5" s="317">
        <v>0</v>
      </c>
      <c r="GU5" s="317">
        <v>0</v>
      </c>
      <c r="GV5" s="317">
        <v>0</v>
      </c>
      <c r="GW5" s="317">
        <v>0</v>
      </c>
      <c r="GX5" s="317">
        <v>0</v>
      </c>
      <c r="GY5" s="317">
        <v>0</v>
      </c>
      <c r="GZ5" s="317">
        <v>0</v>
      </c>
      <c r="HA5" s="317">
        <v>0</v>
      </c>
      <c r="HB5" s="317">
        <v>0</v>
      </c>
      <c r="HC5" s="317">
        <v>0</v>
      </c>
      <c r="HD5" s="317">
        <v>0</v>
      </c>
      <c r="HE5" s="317">
        <v>0</v>
      </c>
      <c r="HF5" s="317">
        <v>0</v>
      </c>
      <c r="HG5" s="317">
        <v>0</v>
      </c>
      <c r="HH5" s="317">
        <v>0</v>
      </c>
      <c r="HI5" s="317">
        <v>0</v>
      </c>
      <c r="HJ5" s="317">
        <v>0</v>
      </c>
      <c r="HK5" s="317">
        <v>0</v>
      </c>
      <c r="HL5" s="317">
        <v>0</v>
      </c>
      <c r="HM5" s="317">
        <v>0</v>
      </c>
      <c r="HN5" s="317">
        <v>0</v>
      </c>
      <c r="HO5" s="317">
        <v>0</v>
      </c>
      <c r="HP5" s="317">
        <v>0</v>
      </c>
      <c r="HQ5" s="317">
        <v>0</v>
      </c>
      <c r="HR5" s="317">
        <v>0</v>
      </c>
      <c r="HS5" s="317">
        <v>0</v>
      </c>
      <c r="HT5" s="317">
        <v>1</v>
      </c>
      <c r="HU5" s="317">
        <v>1</v>
      </c>
      <c r="HV5" s="317">
        <v>0</v>
      </c>
      <c r="HW5" s="317">
        <v>0</v>
      </c>
      <c r="HX5" s="317">
        <v>2</v>
      </c>
      <c r="HY5" s="317">
        <v>15</v>
      </c>
      <c r="HZ5" s="317">
        <v>8</v>
      </c>
      <c r="IA5" s="317">
        <v>5</v>
      </c>
      <c r="IB5" s="317">
        <v>1</v>
      </c>
      <c r="IC5" s="317">
        <v>1</v>
      </c>
      <c r="ID5" s="317">
        <v>0</v>
      </c>
      <c r="IE5" s="317">
        <v>0</v>
      </c>
      <c r="IF5" s="317">
        <v>0</v>
      </c>
      <c r="IG5" s="317">
        <v>0</v>
      </c>
      <c r="IH5" s="317">
        <v>0</v>
      </c>
    </row>
    <row r="6" spans="1:242" x14ac:dyDescent="0.25">
      <c r="A6" s="311"/>
      <c r="B6" s="310" t="s">
        <v>263</v>
      </c>
      <c r="C6" s="310"/>
      <c r="D6" s="310"/>
      <c r="E6" s="310" t="s">
        <v>263</v>
      </c>
      <c r="F6" s="310" t="s">
        <v>505</v>
      </c>
      <c r="G6" s="315">
        <v>146</v>
      </c>
      <c r="H6" s="317">
        <v>22</v>
      </c>
      <c r="I6" s="317">
        <v>10</v>
      </c>
      <c r="J6" s="317">
        <v>5</v>
      </c>
      <c r="K6" s="317">
        <v>4</v>
      </c>
      <c r="L6" s="317">
        <v>3</v>
      </c>
      <c r="M6" s="317">
        <v>2</v>
      </c>
      <c r="N6" s="317">
        <v>1</v>
      </c>
      <c r="O6" s="317">
        <v>1</v>
      </c>
      <c r="P6" s="317">
        <v>0</v>
      </c>
      <c r="Q6" s="317">
        <v>0</v>
      </c>
      <c r="R6" s="317">
        <v>3</v>
      </c>
      <c r="S6" s="317">
        <v>2</v>
      </c>
      <c r="T6" s="317">
        <v>1</v>
      </c>
      <c r="U6" s="317">
        <v>0</v>
      </c>
      <c r="V6" s="317">
        <v>0</v>
      </c>
      <c r="W6" s="317">
        <v>3</v>
      </c>
      <c r="X6" s="317">
        <v>2</v>
      </c>
      <c r="Y6" s="317">
        <v>1</v>
      </c>
      <c r="Z6" s="317">
        <v>0</v>
      </c>
      <c r="AA6" s="317">
        <v>0</v>
      </c>
      <c r="AB6" s="317">
        <v>4</v>
      </c>
      <c r="AC6" s="317">
        <v>2</v>
      </c>
      <c r="AD6" s="317">
        <v>2</v>
      </c>
      <c r="AE6" s="317">
        <v>0</v>
      </c>
      <c r="AF6" s="317">
        <v>0</v>
      </c>
      <c r="AG6" s="317">
        <v>3</v>
      </c>
      <c r="AH6" s="317">
        <v>2</v>
      </c>
      <c r="AI6" s="317">
        <v>1</v>
      </c>
      <c r="AJ6" s="317">
        <v>0</v>
      </c>
      <c r="AK6" s="317">
        <v>0</v>
      </c>
      <c r="AL6" s="317">
        <v>0</v>
      </c>
      <c r="AM6" s="317">
        <v>0</v>
      </c>
      <c r="AN6" s="317">
        <v>0</v>
      </c>
      <c r="AO6" s="317">
        <v>0</v>
      </c>
      <c r="AP6" s="317">
        <v>0</v>
      </c>
      <c r="AQ6" s="317">
        <v>0</v>
      </c>
      <c r="AR6" s="317">
        <v>0</v>
      </c>
      <c r="AS6" s="317">
        <v>0</v>
      </c>
      <c r="AT6" s="317">
        <v>0</v>
      </c>
      <c r="AU6" s="317">
        <v>0</v>
      </c>
      <c r="AV6" s="317">
        <v>0</v>
      </c>
      <c r="AW6" s="317">
        <v>0</v>
      </c>
      <c r="AX6" s="317">
        <v>0</v>
      </c>
      <c r="AY6" s="317">
        <v>0</v>
      </c>
      <c r="AZ6" s="317">
        <v>0</v>
      </c>
      <c r="BA6" s="317">
        <v>0</v>
      </c>
      <c r="BB6" s="317">
        <v>0</v>
      </c>
      <c r="BC6" s="317">
        <v>0</v>
      </c>
      <c r="BD6" s="317">
        <v>0</v>
      </c>
      <c r="BE6" s="317">
        <v>0</v>
      </c>
      <c r="BF6" s="317">
        <v>0</v>
      </c>
      <c r="BG6" s="317">
        <v>0</v>
      </c>
      <c r="BH6" s="317">
        <v>0</v>
      </c>
      <c r="BI6" s="317">
        <v>0</v>
      </c>
      <c r="BJ6" s="317">
        <v>0</v>
      </c>
      <c r="BK6" s="317">
        <v>96</v>
      </c>
      <c r="BL6" s="317">
        <v>84</v>
      </c>
      <c r="BM6" s="317">
        <v>11</v>
      </c>
      <c r="BN6" s="317">
        <v>1</v>
      </c>
      <c r="BO6" s="317">
        <v>0</v>
      </c>
      <c r="BP6" s="317">
        <v>0</v>
      </c>
      <c r="BQ6" s="317">
        <v>0</v>
      </c>
      <c r="BR6" s="317">
        <v>0</v>
      </c>
      <c r="BS6" s="317">
        <v>0</v>
      </c>
      <c r="BT6" s="317">
        <v>0</v>
      </c>
      <c r="BU6" s="317">
        <v>0</v>
      </c>
      <c r="BV6" s="317">
        <v>0</v>
      </c>
      <c r="BW6" s="317">
        <v>0</v>
      </c>
      <c r="BX6" s="317">
        <v>0</v>
      </c>
      <c r="BY6" s="317">
        <v>0</v>
      </c>
      <c r="BZ6" s="317">
        <v>0</v>
      </c>
      <c r="CA6" s="317">
        <v>0</v>
      </c>
      <c r="CB6" s="317">
        <v>0</v>
      </c>
      <c r="CC6" s="317">
        <v>0</v>
      </c>
      <c r="CD6" s="317">
        <v>0</v>
      </c>
      <c r="CE6" s="317">
        <v>0</v>
      </c>
      <c r="CF6" s="317">
        <v>0</v>
      </c>
      <c r="CG6" s="317">
        <v>0</v>
      </c>
      <c r="CH6" s="317">
        <v>0</v>
      </c>
      <c r="CI6" s="317">
        <v>0</v>
      </c>
      <c r="CJ6" s="317">
        <v>0</v>
      </c>
      <c r="CK6" s="317">
        <v>0</v>
      </c>
      <c r="CL6" s="317">
        <v>0</v>
      </c>
      <c r="CM6" s="317">
        <v>0</v>
      </c>
      <c r="CN6" s="317">
        <v>0</v>
      </c>
      <c r="CO6" s="317">
        <v>0</v>
      </c>
      <c r="CP6" s="317">
        <v>0</v>
      </c>
      <c r="CQ6" s="317">
        <v>0</v>
      </c>
      <c r="CR6" s="317">
        <v>0</v>
      </c>
      <c r="CS6" s="317">
        <v>0</v>
      </c>
      <c r="CT6" s="317">
        <v>0</v>
      </c>
      <c r="CU6" s="317">
        <v>0</v>
      </c>
      <c r="CV6" s="317">
        <v>0</v>
      </c>
      <c r="CW6" s="317">
        <v>0</v>
      </c>
      <c r="CX6" s="317">
        <v>0</v>
      </c>
      <c r="CY6" s="317">
        <v>0</v>
      </c>
      <c r="CZ6" s="317">
        <v>0</v>
      </c>
      <c r="DA6" s="317">
        <v>0</v>
      </c>
      <c r="DB6" s="317">
        <v>0</v>
      </c>
      <c r="DC6" s="317">
        <v>0</v>
      </c>
      <c r="DD6" s="317">
        <v>0</v>
      </c>
      <c r="DE6" s="317">
        <v>0</v>
      </c>
      <c r="DF6" s="317">
        <v>0</v>
      </c>
      <c r="DG6" s="317">
        <v>0</v>
      </c>
      <c r="DH6" s="317">
        <v>0</v>
      </c>
      <c r="DI6" s="317">
        <v>0</v>
      </c>
      <c r="DJ6" s="317">
        <v>0</v>
      </c>
      <c r="DK6" s="317">
        <v>0</v>
      </c>
      <c r="DL6" s="317">
        <v>0</v>
      </c>
      <c r="DM6" s="317">
        <v>0</v>
      </c>
      <c r="DN6" s="317">
        <v>4</v>
      </c>
      <c r="DO6" s="317">
        <v>4</v>
      </c>
      <c r="DP6" s="317">
        <v>0</v>
      </c>
      <c r="DQ6" s="317">
        <v>0</v>
      </c>
      <c r="DR6" s="317">
        <v>0</v>
      </c>
      <c r="DS6" s="317">
        <v>0</v>
      </c>
      <c r="DT6" s="317">
        <v>0</v>
      </c>
      <c r="DU6" s="317">
        <v>0</v>
      </c>
      <c r="DV6" s="317">
        <v>0</v>
      </c>
      <c r="DW6" s="317">
        <v>0</v>
      </c>
      <c r="DX6" s="317">
        <v>0</v>
      </c>
      <c r="DY6" s="317">
        <v>0</v>
      </c>
      <c r="DZ6" s="317">
        <v>0</v>
      </c>
      <c r="EA6" s="317">
        <v>0</v>
      </c>
      <c r="EB6" s="317">
        <v>0</v>
      </c>
      <c r="EC6" s="317">
        <v>0</v>
      </c>
      <c r="ED6" s="317">
        <v>0</v>
      </c>
      <c r="EE6" s="317">
        <v>0</v>
      </c>
      <c r="EF6" s="317">
        <v>0</v>
      </c>
      <c r="EG6" s="317">
        <v>0</v>
      </c>
      <c r="EH6" s="317">
        <v>0</v>
      </c>
      <c r="EI6" s="317">
        <v>0</v>
      </c>
      <c r="EJ6" s="317">
        <v>0</v>
      </c>
      <c r="EK6" s="317">
        <v>0</v>
      </c>
      <c r="EL6" s="317">
        <v>0</v>
      </c>
      <c r="EM6" s="317">
        <v>0</v>
      </c>
      <c r="EN6" s="317">
        <v>0</v>
      </c>
      <c r="EO6" s="317">
        <v>0</v>
      </c>
      <c r="EP6" s="317">
        <v>0</v>
      </c>
      <c r="EQ6" s="317">
        <v>0</v>
      </c>
      <c r="ER6" s="317">
        <v>0</v>
      </c>
      <c r="ES6" s="317">
        <v>0</v>
      </c>
      <c r="ET6" s="317">
        <v>0</v>
      </c>
      <c r="EU6" s="317">
        <v>0</v>
      </c>
      <c r="EV6" s="317">
        <v>0</v>
      </c>
      <c r="EW6" s="317">
        <v>1</v>
      </c>
      <c r="EX6" s="317">
        <v>0</v>
      </c>
      <c r="EY6" s="317">
        <v>1</v>
      </c>
      <c r="EZ6" s="317">
        <v>0</v>
      </c>
      <c r="FA6" s="317">
        <v>0</v>
      </c>
      <c r="FB6" s="317">
        <v>0</v>
      </c>
      <c r="FC6" s="317">
        <v>0</v>
      </c>
      <c r="FD6" s="317">
        <v>0</v>
      </c>
      <c r="FE6" s="317">
        <v>0</v>
      </c>
      <c r="FF6" s="317">
        <v>0</v>
      </c>
      <c r="FG6" s="317">
        <v>0</v>
      </c>
      <c r="FH6" s="317">
        <v>0</v>
      </c>
      <c r="FI6" s="317">
        <v>0</v>
      </c>
      <c r="FJ6" s="317">
        <v>0</v>
      </c>
      <c r="FK6" s="317">
        <v>0</v>
      </c>
      <c r="FL6" s="317">
        <v>0</v>
      </c>
      <c r="FM6" s="317">
        <v>0</v>
      </c>
      <c r="FN6" s="317">
        <v>0</v>
      </c>
      <c r="FO6" s="317">
        <v>0</v>
      </c>
      <c r="FP6" s="317">
        <v>0</v>
      </c>
      <c r="FQ6" s="317">
        <v>0</v>
      </c>
      <c r="FR6" s="317">
        <v>0</v>
      </c>
      <c r="FS6" s="317">
        <v>0</v>
      </c>
      <c r="FT6" s="317">
        <v>0</v>
      </c>
      <c r="FU6" s="317">
        <v>0</v>
      </c>
      <c r="FV6" s="317">
        <v>3</v>
      </c>
      <c r="FW6" s="317">
        <v>2</v>
      </c>
      <c r="FX6" s="317">
        <v>2</v>
      </c>
      <c r="FY6" s="317">
        <v>0</v>
      </c>
      <c r="FZ6" s="317">
        <v>7</v>
      </c>
      <c r="GA6" s="317">
        <v>0</v>
      </c>
      <c r="GB6" s="317">
        <v>0</v>
      </c>
      <c r="GC6" s="317">
        <v>0</v>
      </c>
      <c r="GD6" s="317">
        <v>0</v>
      </c>
      <c r="GE6" s="317">
        <v>0</v>
      </c>
      <c r="GF6" s="317">
        <v>0</v>
      </c>
      <c r="GG6" s="317">
        <v>0</v>
      </c>
      <c r="GH6" s="317">
        <v>0</v>
      </c>
      <c r="GI6" s="317">
        <v>0</v>
      </c>
      <c r="GJ6" s="317">
        <v>0</v>
      </c>
      <c r="GK6" s="317">
        <v>0</v>
      </c>
      <c r="GL6" s="317">
        <v>0</v>
      </c>
      <c r="GM6" s="317">
        <v>0</v>
      </c>
      <c r="GN6" s="317">
        <v>0</v>
      </c>
      <c r="GO6" s="317">
        <v>0</v>
      </c>
      <c r="GP6" s="317">
        <v>0</v>
      </c>
      <c r="GQ6" s="317">
        <v>0</v>
      </c>
      <c r="GR6" s="317">
        <v>0</v>
      </c>
      <c r="GS6" s="317">
        <v>0</v>
      </c>
      <c r="GT6" s="317">
        <v>0</v>
      </c>
      <c r="GU6" s="317">
        <v>0</v>
      </c>
      <c r="GV6" s="317">
        <v>0</v>
      </c>
      <c r="GW6" s="317">
        <v>0</v>
      </c>
      <c r="GX6" s="317">
        <v>0</v>
      </c>
      <c r="GY6" s="317">
        <v>0</v>
      </c>
      <c r="GZ6" s="317">
        <v>0</v>
      </c>
      <c r="HA6" s="317">
        <v>0</v>
      </c>
      <c r="HB6" s="317">
        <v>0</v>
      </c>
      <c r="HC6" s="317">
        <v>0</v>
      </c>
      <c r="HD6" s="317">
        <v>0</v>
      </c>
      <c r="HE6" s="317">
        <v>0</v>
      </c>
      <c r="HF6" s="317">
        <v>0</v>
      </c>
      <c r="HG6" s="317">
        <v>0</v>
      </c>
      <c r="HH6" s="317">
        <v>0</v>
      </c>
      <c r="HI6" s="317">
        <v>0</v>
      </c>
      <c r="HJ6" s="317">
        <v>0</v>
      </c>
      <c r="HK6" s="317">
        <v>0</v>
      </c>
      <c r="HL6" s="317">
        <v>0</v>
      </c>
      <c r="HM6" s="317">
        <v>0</v>
      </c>
      <c r="HN6" s="317">
        <v>0</v>
      </c>
      <c r="HO6" s="317">
        <v>0</v>
      </c>
      <c r="HP6" s="317">
        <v>0</v>
      </c>
      <c r="HQ6" s="317">
        <v>0</v>
      </c>
      <c r="HR6" s="317">
        <v>0</v>
      </c>
      <c r="HS6" s="317">
        <v>0</v>
      </c>
      <c r="HT6" s="317">
        <v>0</v>
      </c>
      <c r="HU6" s="317">
        <v>0</v>
      </c>
      <c r="HV6" s="317">
        <v>0</v>
      </c>
      <c r="HW6" s="317">
        <v>0</v>
      </c>
      <c r="HX6" s="317">
        <v>0</v>
      </c>
      <c r="HY6" s="317">
        <v>1</v>
      </c>
      <c r="HZ6" s="317">
        <v>0</v>
      </c>
      <c r="IA6" s="317">
        <v>1</v>
      </c>
      <c r="IB6" s="317">
        <v>0</v>
      </c>
      <c r="IC6" s="317">
        <v>0</v>
      </c>
      <c r="ID6" s="317">
        <v>0</v>
      </c>
      <c r="IE6" s="317">
        <v>0</v>
      </c>
      <c r="IF6" s="317">
        <v>0</v>
      </c>
      <c r="IG6" s="317">
        <v>0</v>
      </c>
      <c r="IH6" s="317">
        <v>0</v>
      </c>
    </row>
    <row r="7" spans="1:242" x14ac:dyDescent="0.25">
      <c r="A7" s="311"/>
      <c r="B7" s="310" t="s">
        <v>263</v>
      </c>
      <c r="C7" s="310"/>
      <c r="D7" s="310"/>
      <c r="E7" s="310" t="s">
        <v>263</v>
      </c>
      <c r="F7" s="310" t="s">
        <v>506</v>
      </c>
      <c r="G7" s="315">
        <v>607</v>
      </c>
      <c r="H7" s="317">
        <v>259</v>
      </c>
      <c r="I7" s="317">
        <v>149</v>
      </c>
      <c r="J7" s="317">
        <v>92</v>
      </c>
      <c r="K7" s="317">
        <v>7</v>
      </c>
      <c r="L7" s="317">
        <v>11</v>
      </c>
      <c r="M7" s="317">
        <v>3</v>
      </c>
      <c r="N7" s="317">
        <v>1</v>
      </c>
      <c r="O7" s="317">
        <v>0</v>
      </c>
      <c r="P7" s="317">
        <v>0</v>
      </c>
      <c r="Q7" s="317">
        <v>2</v>
      </c>
      <c r="R7" s="317">
        <v>27</v>
      </c>
      <c r="S7" s="317">
        <v>11</v>
      </c>
      <c r="T7" s="317">
        <v>7</v>
      </c>
      <c r="U7" s="317">
        <v>5</v>
      </c>
      <c r="V7" s="317">
        <v>4</v>
      </c>
      <c r="W7" s="317">
        <v>147</v>
      </c>
      <c r="X7" s="317">
        <v>80</v>
      </c>
      <c r="Y7" s="317">
        <v>60</v>
      </c>
      <c r="Z7" s="317">
        <v>7</v>
      </c>
      <c r="AA7" s="317"/>
      <c r="AB7" s="317">
        <v>11</v>
      </c>
      <c r="AC7" s="317">
        <v>7</v>
      </c>
      <c r="AD7" s="317">
        <v>3</v>
      </c>
      <c r="AE7" s="317">
        <v>0</v>
      </c>
      <c r="AF7" s="317">
        <v>1</v>
      </c>
      <c r="AG7" s="317">
        <v>24</v>
      </c>
      <c r="AH7" s="317">
        <v>8</v>
      </c>
      <c r="AI7" s="317">
        <v>15</v>
      </c>
      <c r="AJ7" s="317">
        <v>1</v>
      </c>
      <c r="AK7" s="317">
        <v>0</v>
      </c>
      <c r="AL7" s="317">
        <v>4</v>
      </c>
      <c r="AM7" s="317">
        <v>1</v>
      </c>
      <c r="AN7" s="317">
        <v>3</v>
      </c>
      <c r="AO7" s="317">
        <v>0</v>
      </c>
      <c r="AP7" s="317">
        <v>0</v>
      </c>
      <c r="AQ7" s="317">
        <v>3</v>
      </c>
      <c r="AR7" s="317">
        <v>2</v>
      </c>
      <c r="AS7" s="317">
        <v>1</v>
      </c>
      <c r="AT7" s="317">
        <v>0</v>
      </c>
      <c r="AU7" s="317">
        <v>0</v>
      </c>
      <c r="AV7" s="317">
        <v>6</v>
      </c>
      <c r="AW7" s="317">
        <v>5</v>
      </c>
      <c r="AX7" s="317">
        <v>1</v>
      </c>
      <c r="AY7" s="317">
        <v>0</v>
      </c>
      <c r="AZ7" s="317">
        <v>0</v>
      </c>
      <c r="BA7" s="317">
        <v>1</v>
      </c>
      <c r="BB7" s="317">
        <v>1</v>
      </c>
      <c r="BC7" s="317">
        <v>0</v>
      </c>
      <c r="BD7" s="317">
        <v>0</v>
      </c>
      <c r="BE7" s="317">
        <v>0</v>
      </c>
      <c r="BF7" s="317">
        <v>7</v>
      </c>
      <c r="BG7" s="317">
        <v>6</v>
      </c>
      <c r="BH7" s="317">
        <v>1</v>
      </c>
      <c r="BI7" s="317">
        <v>0</v>
      </c>
      <c r="BJ7" s="317">
        <v>0</v>
      </c>
      <c r="BK7" s="317">
        <v>52</v>
      </c>
      <c r="BL7" s="317">
        <v>16</v>
      </c>
      <c r="BM7" s="317">
        <v>34</v>
      </c>
      <c r="BN7" s="317">
        <v>2</v>
      </c>
      <c r="BO7" s="317">
        <v>0</v>
      </c>
      <c r="BP7" s="317">
        <v>4</v>
      </c>
      <c r="BQ7" s="317">
        <v>4</v>
      </c>
      <c r="BR7" s="317">
        <v>0</v>
      </c>
      <c r="BS7" s="317">
        <v>0</v>
      </c>
      <c r="BT7" s="317">
        <v>0</v>
      </c>
      <c r="BU7" s="317">
        <v>0</v>
      </c>
      <c r="BV7" s="317">
        <v>0</v>
      </c>
      <c r="BW7" s="317">
        <v>0</v>
      </c>
      <c r="BX7" s="317">
        <v>0</v>
      </c>
      <c r="BY7" s="317">
        <v>0</v>
      </c>
      <c r="BZ7" s="317">
        <v>2</v>
      </c>
      <c r="CA7" s="317">
        <v>1</v>
      </c>
      <c r="CB7" s="317">
        <v>1</v>
      </c>
      <c r="CC7" s="317">
        <v>0</v>
      </c>
      <c r="CD7" s="317">
        <v>0</v>
      </c>
      <c r="CE7" s="317">
        <v>1</v>
      </c>
      <c r="CF7" s="317">
        <v>1</v>
      </c>
      <c r="CG7" s="317">
        <v>0</v>
      </c>
      <c r="CH7" s="317">
        <v>0</v>
      </c>
      <c r="CI7" s="317">
        <v>0</v>
      </c>
      <c r="CJ7" s="317">
        <v>5</v>
      </c>
      <c r="CK7" s="317">
        <v>2</v>
      </c>
      <c r="CL7" s="317">
        <v>3</v>
      </c>
      <c r="CM7" s="317">
        <v>0</v>
      </c>
      <c r="CN7" s="317">
        <v>0</v>
      </c>
      <c r="CO7" s="317">
        <v>18</v>
      </c>
      <c r="CP7" s="317">
        <v>7</v>
      </c>
      <c r="CQ7" s="317">
        <v>5</v>
      </c>
      <c r="CR7" s="317">
        <v>3</v>
      </c>
      <c r="CS7" s="317">
        <v>3</v>
      </c>
      <c r="CT7" s="317">
        <v>0</v>
      </c>
      <c r="CU7" s="317">
        <v>0</v>
      </c>
      <c r="CV7" s="317">
        <v>0</v>
      </c>
      <c r="CW7" s="317">
        <v>0</v>
      </c>
      <c r="CX7" s="317">
        <v>0</v>
      </c>
      <c r="CY7" s="317">
        <v>0</v>
      </c>
      <c r="CZ7" s="317">
        <v>0</v>
      </c>
      <c r="DA7" s="317">
        <v>0</v>
      </c>
      <c r="DB7" s="317">
        <v>0</v>
      </c>
      <c r="DC7" s="317">
        <v>0</v>
      </c>
      <c r="DD7" s="317">
        <v>16</v>
      </c>
      <c r="DE7" s="317">
        <v>16</v>
      </c>
      <c r="DF7" s="317">
        <v>0</v>
      </c>
      <c r="DG7" s="317">
        <v>0</v>
      </c>
      <c r="DH7" s="317">
        <v>0</v>
      </c>
      <c r="DI7" s="317">
        <v>0</v>
      </c>
      <c r="DJ7" s="317">
        <v>0</v>
      </c>
      <c r="DK7" s="317">
        <v>0</v>
      </c>
      <c r="DL7" s="317">
        <v>0</v>
      </c>
      <c r="DM7" s="317">
        <v>0</v>
      </c>
      <c r="DN7" s="317">
        <v>0</v>
      </c>
      <c r="DO7" s="317">
        <v>0</v>
      </c>
      <c r="DP7" s="317">
        <v>0</v>
      </c>
      <c r="DQ7" s="317">
        <v>0</v>
      </c>
      <c r="DR7" s="317">
        <v>0</v>
      </c>
      <c r="DS7" s="317">
        <v>1</v>
      </c>
      <c r="DT7" s="317">
        <v>1</v>
      </c>
      <c r="DU7" s="317">
        <v>0</v>
      </c>
      <c r="DV7" s="317">
        <v>0</v>
      </c>
      <c r="DW7" s="317">
        <v>0</v>
      </c>
      <c r="DX7" s="317">
        <v>0</v>
      </c>
      <c r="DY7" s="317">
        <v>0</v>
      </c>
      <c r="DZ7" s="317">
        <v>0</v>
      </c>
      <c r="EA7" s="317">
        <v>0</v>
      </c>
      <c r="EB7" s="317">
        <v>0</v>
      </c>
      <c r="EC7" s="317">
        <v>0</v>
      </c>
      <c r="ED7" s="317">
        <v>0</v>
      </c>
      <c r="EE7" s="317">
        <v>0</v>
      </c>
      <c r="EF7" s="317">
        <v>0</v>
      </c>
      <c r="EG7" s="317">
        <v>0</v>
      </c>
      <c r="EH7" s="317">
        <v>2</v>
      </c>
      <c r="EI7" s="317">
        <v>1</v>
      </c>
      <c r="EJ7" s="317">
        <v>1</v>
      </c>
      <c r="EK7" s="317">
        <v>0</v>
      </c>
      <c r="EL7" s="317">
        <v>0</v>
      </c>
      <c r="EM7" s="317">
        <v>0</v>
      </c>
      <c r="EN7" s="317">
        <v>0</v>
      </c>
      <c r="EO7" s="317">
        <v>0</v>
      </c>
      <c r="EP7" s="317">
        <v>0</v>
      </c>
      <c r="EQ7" s="317">
        <v>0</v>
      </c>
      <c r="ER7" s="317">
        <v>0</v>
      </c>
      <c r="ES7" s="317">
        <v>0</v>
      </c>
      <c r="ET7" s="317">
        <v>0</v>
      </c>
      <c r="EU7" s="317">
        <v>0</v>
      </c>
      <c r="EV7" s="317">
        <v>0</v>
      </c>
      <c r="EW7" s="317">
        <v>5</v>
      </c>
      <c r="EX7" s="317">
        <v>1</v>
      </c>
      <c r="EY7" s="317">
        <v>3</v>
      </c>
      <c r="EZ7" s="317">
        <v>1</v>
      </c>
      <c r="FA7" s="317">
        <v>0</v>
      </c>
      <c r="FB7" s="317">
        <v>4</v>
      </c>
      <c r="FC7" s="317">
        <v>4</v>
      </c>
      <c r="FD7" s="317">
        <v>0</v>
      </c>
      <c r="FE7" s="317">
        <v>0</v>
      </c>
      <c r="FF7" s="317">
        <v>0</v>
      </c>
      <c r="FG7" s="317">
        <v>0</v>
      </c>
      <c r="FH7" s="317">
        <v>0</v>
      </c>
      <c r="FI7" s="317">
        <v>0</v>
      </c>
      <c r="FJ7" s="317">
        <v>0</v>
      </c>
      <c r="FK7" s="317">
        <v>0</v>
      </c>
      <c r="FL7" s="317">
        <v>0</v>
      </c>
      <c r="FM7" s="317">
        <v>0</v>
      </c>
      <c r="FN7" s="317">
        <v>0</v>
      </c>
      <c r="FO7" s="317">
        <v>0</v>
      </c>
      <c r="FP7" s="317">
        <v>0</v>
      </c>
      <c r="FQ7" s="317">
        <v>2</v>
      </c>
      <c r="FR7" s="317">
        <v>2</v>
      </c>
      <c r="FS7" s="317">
        <v>0</v>
      </c>
      <c r="FT7" s="317">
        <v>0</v>
      </c>
      <c r="FU7" s="317">
        <v>0</v>
      </c>
      <c r="FV7" s="317">
        <v>0</v>
      </c>
      <c r="FW7" s="317">
        <v>0</v>
      </c>
      <c r="FX7" s="317">
        <v>0</v>
      </c>
      <c r="FY7" s="317">
        <v>0</v>
      </c>
      <c r="FZ7" s="317">
        <v>0</v>
      </c>
      <c r="GA7" s="317">
        <v>0</v>
      </c>
      <c r="GB7" s="317">
        <v>0</v>
      </c>
      <c r="GC7" s="317">
        <v>0</v>
      </c>
      <c r="GD7" s="317">
        <v>0</v>
      </c>
      <c r="GE7" s="317">
        <v>0</v>
      </c>
      <c r="GF7" s="317">
        <v>0</v>
      </c>
      <c r="GG7" s="317">
        <v>0</v>
      </c>
      <c r="GH7" s="317">
        <v>0</v>
      </c>
      <c r="GI7" s="317">
        <v>0</v>
      </c>
      <c r="GJ7" s="317">
        <v>0</v>
      </c>
      <c r="GK7" s="317">
        <v>1</v>
      </c>
      <c r="GL7" s="317">
        <v>0</v>
      </c>
      <c r="GM7" s="317">
        <v>0</v>
      </c>
      <c r="GN7" s="317">
        <v>0</v>
      </c>
      <c r="GO7" s="317">
        <v>1</v>
      </c>
      <c r="GP7" s="317">
        <v>0</v>
      </c>
      <c r="GQ7" s="317">
        <v>0</v>
      </c>
      <c r="GR7" s="317">
        <v>0</v>
      </c>
      <c r="GS7" s="317">
        <v>0</v>
      </c>
      <c r="GT7" s="317">
        <v>0</v>
      </c>
      <c r="GU7" s="317">
        <v>1</v>
      </c>
      <c r="GV7" s="317">
        <v>0</v>
      </c>
      <c r="GW7" s="317">
        <v>0</v>
      </c>
      <c r="GX7" s="317">
        <v>0</v>
      </c>
      <c r="GY7" s="317">
        <v>1</v>
      </c>
      <c r="GZ7" s="317">
        <v>0</v>
      </c>
      <c r="HA7" s="317">
        <v>0</v>
      </c>
      <c r="HB7" s="317">
        <v>0</v>
      </c>
      <c r="HC7" s="317">
        <v>0</v>
      </c>
      <c r="HD7" s="317">
        <v>0</v>
      </c>
      <c r="HE7" s="317">
        <v>0</v>
      </c>
      <c r="HF7" s="317">
        <v>0</v>
      </c>
      <c r="HG7" s="317">
        <v>0</v>
      </c>
      <c r="HH7" s="317">
        <v>0</v>
      </c>
      <c r="HI7" s="317">
        <v>0</v>
      </c>
      <c r="HJ7" s="317">
        <v>0</v>
      </c>
      <c r="HK7" s="317">
        <v>0</v>
      </c>
      <c r="HL7" s="317">
        <v>0</v>
      </c>
      <c r="HM7" s="317">
        <v>0</v>
      </c>
      <c r="HN7" s="317">
        <v>0</v>
      </c>
      <c r="HO7" s="317">
        <v>0</v>
      </c>
      <c r="HP7" s="317">
        <v>0</v>
      </c>
      <c r="HQ7" s="317">
        <v>0</v>
      </c>
      <c r="HR7" s="317">
        <v>0</v>
      </c>
      <c r="HS7" s="317">
        <v>0</v>
      </c>
      <c r="HT7" s="317">
        <v>0</v>
      </c>
      <c r="HU7" s="317">
        <v>0</v>
      </c>
      <c r="HV7" s="317">
        <v>0</v>
      </c>
      <c r="HW7" s="317">
        <v>0</v>
      </c>
      <c r="HX7" s="317">
        <v>0</v>
      </c>
      <c r="HY7" s="317">
        <v>1</v>
      </c>
      <c r="HZ7" s="317">
        <v>1</v>
      </c>
      <c r="IA7" s="317">
        <v>0</v>
      </c>
      <c r="IB7" s="317">
        <v>0</v>
      </c>
      <c r="IC7" s="317">
        <v>0</v>
      </c>
      <c r="ID7" s="317">
        <v>0</v>
      </c>
      <c r="IE7" s="317">
        <v>0</v>
      </c>
      <c r="IF7" s="317">
        <v>0</v>
      </c>
      <c r="IG7" s="317">
        <v>0</v>
      </c>
      <c r="IH7" s="317">
        <v>0</v>
      </c>
    </row>
    <row r="8" spans="1:242" x14ac:dyDescent="0.25">
      <c r="A8" s="311"/>
      <c r="B8" s="310" t="s">
        <v>263</v>
      </c>
      <c r="C8" s="310"/>
      <c r="D8" s="310"/>
      <c r="E8" s="310" t="s">
        <v>263</v>
      </c>
      <c r="F8" s="310" t="s">
        <v>507</v>
      </c>
      <c r="G8" s="315">
        <v>249</v>
      </c>
      <c r="H8" s="317">
        <v>59</v>
      </c>
      <c r="I8" s="317">
        <v>50</v>
      </c>
      <c r="J8" s="317">
        <v>5</v>
      </c>
      <c r="K8" s="317">
        <v>2</v>
      </c>
      <c r="L8" s="317">
        <v>2</v>
      </c>
      <c r="M8" s="317">
        <v>0</v>
      </c>
      <c r="N8" s="317">
        <v>0</v>
      </c>
      <c r="O8" s="317">
        <v>0</v>
      </c>
      <c r="P8" s="317">
        <v>0</v>
      </c>
      <c r="Q8" s="317">
        <v>0</v>
      </c>
      <c r="R8" s="317">
        <v>32</v>
      </c>
      <c r="S8" s="317">
        <v>24</v>
      </c>
      <c r="T8" s="317">
        <v>3</v>
      </c>
      <c r="U8" s="317">
        <v>1</v>
      </c>
      <c r="V8" s="317">
        <v>4</v>
      </c>
      <c r="W8" s="317">
        <v>45</v>
      </c>
      <c r="X8" s="317">
        <v>44</v>
      </c>
      <c r="Y8" s="317">
        <v>1</v>
      </c>
      <c r="Z8" s="317">
        <v>0</v>
      </c>
      <c r="AA8" s="317">
        <v>0</v>
      </c>
      <c r="AB8" s="317">
        <v>1</v>
      </c>
      <c r="AC8" s="317">
        <v>1</v>
      </c>
      <c r="AD8" s="317">
        <v>0</v>
      </c>
      <c r="AE8" s="317">
        <v>0</v>
      </c>
      <c r="AF8" s="317">
        <v>0</v>
      </c>
      <c r="AG8" s="317">
        <v>0</v>
      </c>
      <c r="AH8" s="317">
        <v>0</v>
      </c>
      <c r="AI8" s="317">
        <v>0</v>
      </c>
      <c r="AJ8" s="317">
        <v>0</v>
      </c>
      <c r="AK8" s="317">
        <v>0</v>
      </c>
      <c r="AL8" s="317">
        <v>0</v>
      </c>
      <c r="AM8" s="317">
        <v>0</v>
      </c>
      <c r="AN8" s="317">
        <v>0</v>
      </c>
      <c r="AO8" s="317">
        <v>0</v>
      </c>
      <c r="AP8" s="317">
        <v>0</v>
      </c>
      <c r="AQ8" s="317">
        <v>0</v>
      </c>
      <c r="AR8" s="317">
        <v>0</v>
      </c>
      <c r="AS8" s="317">
        <v>0</v>
      </c>
      <c r="AT8" s="317">
        <v>0</v>
      </c>
      <c r="AU8" s="317">
        <v>0</v>
      </c>
      <c r="AV8" s="317">
        <v>2</v>
      </c>
      <c r="AW8" s="317">
        <v>1</v>
      </c>
      <c r="AX8" s="317">
        <v>1</v>
      </c>
      <c r="AY8" s="317">
        <v>0</v>
      </c>
      <c r="AZ8" s="317">
        <v>0</v>
      </c>
      <c r="BA8" s="317">
        <v>0</v>
      </c>
      <c r="BB8" s="317">
        <v>0</v>
      </c>
      <c r="BC8" s="317">
        <v>0</v>
      </c>
      <c r="BD8" s="317">
        <v>0</v>
      </c>
      <c r="BE8" s="317">
        <v>0</v>
      </c>
      <c r="BF8" s="317">
        <v>0</v>
      </c>
      <c r="BG8" s="317">
        <v>0</v>
      </c>
      <c r="BH8" s="317">
        <v>0</v>
      </c>
      <c r="BI8" s="317">
        <v>0</v>
      </c>
      <c r="BJ8" s="317">
        <v>0</v>
      </c>
      <c r="BK8" s="317">
        <v>4</v>
      </c>
      <c r="BL8" s="317">
        <v>4</v>
      </c>
      <c r="BM8" s="317">
        <v>0</v>
      </c>
      <c r="BN8" s="317">
        <v>0</v>
      </c>
      <c r="BO8" s="317">
        <v>0</v>
      </c>
      <c r="BP8" s="317">
        <v>0</v>
      </c>
      <c r="BQ8" s="317">
        <v>0</v>
      </c>
      <c r="BR8" s="317">
        <v>0</v>
      </c>
      <c r="BS8" s="317">
        <v>0</v>
      </c>
      <c r="BT8" s="317">
        <v>0</v>
      </c>
      <c r="BU8" s="317">
        <v>0</v>
      </c>
      <c r="BV8" s="317">
        <v>0</v>
      </c>
      <c r="BW8" s="317">
        <v>0</v>
      </c>
      <c r="BX8" s="317">
        <v>0</v>
      </c>
      <c r="BY8" s="317">
        <v>0</v>
      </c>
      <c r="BZ8" s="317">
        <v>0</v>
      </c>
      <c r="CA8" s="317">
        <v>0</v>
      </c>
      <c r="CB8" s="317">
        <v>0</v>
      </c>
      <c r="CC8" s="317">
        <v>0</v>
      </c>
      <c r="CD8" s="317">
        <v>0</v>
      </c>
      <c r="CE8" s="317">
        <v>2</v>
      </c>
      <c r="CF8" s="317">
        <v>1</v>
      </c>
      <c r="CG8" s="317">
        <v>1</v>
      </c>
      <c r="CH8" s="317">
        <v>0</v>
      </c>
      <c r="CI8" s="317">
        <v>0</v>
      </c>
      <c r="CJ8" s="317">
        <v>0</v>
      </c>
      <c r="CK8" s="317">
        <v>0</v>
      </c>
      <c r="CL8" s="317">
        <v>0</v>
      </c>
      <c r="CM8" s="317">
        <v>0</v>
      </c>
      <c r="CN8" s="317">
        <v>0</v>
      </c>
      <c r="CO8" s="317">
        <v>0</v>
      </c>
      <c r="CP8" s="317">
        <v>0</v>
      </c>
      <c r="CQ8" s="317">
        <v>0</v>
      </c>
      <c r="CR8" s="317">
        <v>0</v>
      </c>
      <c r="CS8" s="317">
        <v>0</v>
      </c>
      <c r="CT8" s="317">
        <v>0</v>
      </c>
      <c r="CU8" s="317">
        <v>0</v>
      </c>
      <c r="CV8" s="317">
        <v>0</v>
      </c>
      <c r="CW8" s="317">
        <v>0</v>
      </c>
      <c r="CX8" s="317">
        <v>0</v>
      </c>
      <c r="CY8" s="317">
        <v>0</v>
      </c>
      <c r="CZ8" s="317">
        <v>0</v>
      </c>
      <c r="DA8" s="317">
        <v>0</v>
      </c>
      <c r="DB8" s="317">
        <v>0</v>
      </c>
      <c r="DC8" s="317">
        <v>0</v>
      </c>
      <c r="DD8" s="317">
        <v>104</v>
      </c>
      <c r="DE8" s="317">
        <v>103</v>
      </c>
      <c r="DF8" s="317">
        <v>1</v>
      </c>
      <c r="DG8" s="317">
        <v>0</v>
      </c>
      <c r="DH8" s="317">
        <v>0</v>
      </c>
      <c r="DI8" s="317">
        <v>0</v>
      </c>
      <c r="DJ8" s="317">
        <v>0</v>
      </c>
      <c r="DK8" s="317">
        <v>0</v>
      </c>
      <c r="DL8" s="317">
        <v>0</v>
      </c>
      <c r="DM8" s="317">
        <v>0</v>
      </c>
      <c r="DN8" s="317">
        <v>0</v>
      </c>
      <c r="DO8" s="317">
        <v>0</v>
      </c>
      <c r="DP8" s="317">
        <v>0</v>
      </c>
      <c r="DQ8" s="317">
        <v>0</v>
      </c>
      <c r="DR8" s="317">
        <v>0</v>
      </c>
      <c r="DS8" s="317">
        <v>0</v>
      </c>
      <c r="DT8" s="317">
        <v>0</v>
      </c>
      <c r="DU8" s="317">
        <v>0</v>
      </c>
      <c r="DV8" s="317">
        <v>0</v>
      </c>
      <c r="DW8" s="317">
        <v>0</v>
      </c>
      <c r="DX8" s="317">
        <v>0</v>
      </c>
      <c r="DY8" s="317">
        <v>0</v>
      </c>
      <c r="DZ8" s="317">
        <v>0</v>
      </c>
      <c r="EA8" s="317">
        <v>0</v>
      </c>
      <c r="EB8" s="317">
        <v>0</v>
      </c>
      <c r="EC8" s="317">
        <v>0</v>
      </c>
      <c r="ED8" s="317">
        <v>0</v>
      </c>
      <c r="EE8" s="317">
        <v>0</v>
      </c>
      <c r="EF8" s="317">
        <v>0</v>
      </c>
      <c r="EG8" s="317">
        <v>0</v>
      </c>
      <c r="EH8" s="317">
        <v>0</v>
      </c>
      <c r="EI8" s="317">
        <v>0</v>
      </c>
      <c r="EJ8" s="317">
        <v>0</v>
      </c>
      <c r="EK8" s="317">
        <v>0</v>
      </c>
      <c r="EL8" s="317">
        <v>0</v>
      </c>
      <c r="EM8" s="317">
        <v>0</v>
      </c>
      <c r="EN8" s="317">
        <v>0</v>
      </c>
      <c r="EO8" s="317">
        <v>0</v>
      </c>
      <c r="EP8" s="317">
        <v>0</v>
      </c>
      <c r="EQ8" s="317">
        <v>0</v>
      </c>
      <c r="ER8" s="317">
        <v>0</v>
      </c>
      <c r="ES8" s="317">
        <v>0</v>
      </c>
      <c r="ET8" s="317">
        <v>0</v>
      </c>
      <c r="EU8" s="317">
        <v>0</v>
      </c>
      <c r="EV8" s="317">
        <v>0</v>
      </c>
      <c r="EW8" s="317">
        <v>0</v>
      </c>
      <c r="EX8" s="317">
        <v>0</v>
      </c>
      <c r="EY8" s="317">
        <v>0</v>
      </c>
      <c r="EZ8" s="317">
        <v>0</v>
      </c>
      <c r="FA8" s="317">
        <v>0</v>
      </c>
      <c r="FB8" s="317">
        <v>0</v>
      </c>
      <c r="FC8" s="317">
        <v>0</v>
      </c>
      <c r="FD8" s="317">
        <v>0</v>
      </c>
      <c r="FE8" s="317">
        <v>0</v>
      </c>
      <c r="FF8" s="317">
        <v>0</v>
      </c>
      <c r="FG8" s="317">
        <v>0</v>
      </c>
      <c r="FH8" s="317">
        <v>0</v>
      </c>
      <c r="FI8" s="317">
        <v>0</v>
      </c>
      <c r="FJ8" s="317">
        <v>0</v>
      </c>
      <c r="FK8" s="317">
        <v>0</v>
      </c>
      <c r="FL8" s="317">
        <v>0</v>
      </c>
      <c r="FM8" s="317">
        <v>0</v>
      </c>
      <c r="FN8" s="317">
        <v>0</v>
      </c>
      <c r="FO8" s="317">
        <v>0</v>
      </c>
      <c r="FP8" s="317">
        <v>0</v>
      </c>
      <c r="FQ8" s="317">
        <v>0</v>
      </c>
      <c r="FR8" s="317">
        <v>0</v>
      </c>
      <c r="FS8" s="317">
        <v>0</v>
      </c>
      <c r="FT8" s="317">
        <v>0</v>
      </c>
      <c r="FU8" s="317">
        <v>0</v>
      </c>
      <c r="FV8" s="317">
        <v>0</v>
      </c>
      <c r="FW8" s="317">
        <v>0</v>
      </c>
      <c r="FX8" s="317">
        <v>0</v>
      </c>
      <c r="FY8" s="317">
        <v>0</v>
      </c>
      <c r="FZ8" s="317">
        <v>0</v>
      </c>
      <c r="GA8" s="317">
        <v>0</v>
      </c>
      <c r="GB8" s="317">
        <v>0</v>
      </c>
      <c r="GC8" s="317">
        <v>0</v>
      </c>
      <c r="GD8" s="317">
        <v>0</v>
      </c>
      <c r="GE8" s="317">
        <v>0</v>
      </c>
      <c r="GF8" s="317">
        <v>0</v>
      </c>
      <c r="GG8" s="317">
        <v>0</v>
      </c>
      <c r="GH8" s="317">
        <v>0</v>
      </c>
      <c r="GI8" s="317">
        <v>0</v>
      </c>
      <c r="GJ8" s="317">
        <v>0</v>
      </c>
      <c r="GK8" s="317">
        <v>0</v>
      </c>
      <c r="GL8" s="317">
        <v>0</v>
      </c>
      <c r="GM8" s="317">
        <v>0</v>
      </c>
      <c r="GN8" s="317">
        <v>0</v>
      </c>
      <c r="GO8" s="317">
        <v>0</v>
      </c>
      <c r="GP8" s="317">
        <v>0</v>
      </c>
      <c r="GQ8" s="317">
        <v>0</v>
      </c>
      <c r="GR8" s="317">
        <v>0</v>
      </c>
      <c r="GS8" s="317">
        <v>0</v>
      </c>
      <c r="GT8" s="317">
        <v>0</v>
      </c>
      <c r="GU8" s="317">
        <v>0</v>
      </c>
      <c r="GV8" s="317">
        <v>0</v>
      </c>
      <c r="GW8" s="317">
        <v>0</v>
      </c>
      <c r="GX8" s="317">
        <v>0</v>
      </c>
      <c r="GY8" s="317">
        <v>0</v>
      </c>
      <c r="GZ8" s="317">
        <v>0</v>
      </c>
      <c r="HA8" s="317">
        <v>0</v>
      </c>
      <c r="HB8" s="317">
        <v>0</v>
      </c>
      <c r="HC8" s="317">
        <v>0</v>
      </c>
      <c r="HD8" s="317">
        <v>0</v>
      </c>
      <c r="HE8" s="317">
        <v>0</v>
      </c>
      <c r="HF8" s="317">
        <v>0</v>
      </c>
      <c r="HG8" s="317">
        <v>0</v>
      </c>
      <c r="HH8" s="317">
        <v>0</v>
      </c>
      <c r="HI8" s="317">
        <v>0</v>
      </c>
      <c r="HJ8" s="317">
        <v>0</v>
      </c>
      <c r="HK8" s="317">
        <v>0</v>
      </c>
      <c r="HL8" s="317">
        <v>0</v>
      </c>
      <c r="HM8" s="317">
        <v>0</v>
      </c>
      <c r="HN8" s="317">
        <v>0</v>
      </c>
      <c r="HO8" s="317">
        <v>0</v>
      </c>
      <c r="HP8" s="317">
        <v>0</v>
      </c>
      <c r="HQ8" s="317">
        <v>0</v>
      </c>
      <c r="HR8" s="317">
        <v>0</v>
      </c>
      <c r="HS8" s="317">
        <v>0</v>
      </c>
      <c r="HT8" s="317">
        <v>0</v>
      </c>
      <c r="HU8" s="317">
        <v>0</v>
      </c>
      <c r="HV8" s="317">
        <v>0</v>
      </c>
      <c r="HW8" s="317">
        <v>0</v>
      </c>
      <c r="HX8" s="317">
        <v>0</v>
      </c>
      <c r="HY8" s="317">
        <v>0</v>
      </c>
      <c r="HZ8" s="317">
        <v>0</v>
      </c>
      <c r="IA8" s="317">
        <v>0</v>
      </c>
      <c r="IB8" s="317">
        <v>0</v>
      </c>
      <c r="IC8" s="317">
        <v>0</v>
      </c>
      <c r="ID8" s="317">
        <v>0</v>
      </c>
      <c r="IE8" s="317">
        <v>0</v>
      </c>
      <c r="IF8" s="317">
        <v>0</v>
      </c>
      <c r="IG8" s="317">
        <v>0</v>
      </c>
      <c r="IH8" s="317">
        <v>0</v>
      </c>
    </row>
    <row r="9" spans="1:242" x14ac:dyDescent="0.25">
      <c r="A9" s="311"/>
      <c r="B9" s="310" t="s">
        <v>263</v>
      </c>
      <c r="C9" s="310"/>
      <c r="D9" s="310"/>
      <c r="E9" s="310" t="s">
        <v>263</v>
      </c>
      <c r="F9" s="310" t="s">
        <v>508</v>
      </c>
      <c r="G9" s="315">
        <v>493</v>
      </c>
      <c r="H9" s="317">
        <v>214</v>
      </c>
      <c r="I9" s="317">
        <v>148</v>
      </c>
      <c r="J9" s="317">
        <v>51</v>
      </c>
      <c r="K9" s="317">
        <v>5</v>
      </c>
      <c r="L9" s="317">
        <v>10</v>
      </c>
      <c r="M9" s="317">
        <v>0</v>
      </c>
      <c r="N9" s="317">
        <v>0</v>
      </c>
      <c r="O9" s="317">
        <v>0</v>
      </c>
      <c r="P9" s="317">
        <v>0</v>
      </c>
      <c r="Q9" s="317">
        <v>0</v>
      </c>
      <c r="R9" s="317">
        <v>41</v>
      </c>
      <c r="S9" s="317">
        <v>29</v>
      </c>
      <c r="T9" s="317">
        <v>7</v>
      </c>
      <c r="U9" s="317">
        <v>2</v>
      </c>
      <c r="V9" s="317">
        <v>3</v>
      </c>
      <c r="W9" s="317">
        <v>83</v>
      </c>
      <c r="X9" s="317">
        <v>37</v>
      </c>
      <c r="Y9" s="317">
        <v>37</v>
      </c>
      <c r="Z9" s="317">
        <v>4</v>
      </c>
      <c r="AA9" s="317">
        <v>5</v>
      </c>
      <c r="AB9" s="317">
        <v>15</v>
      </c>
      <c r="AC9" s="317">
        <v>8</v>
      </c>
      <c r="AD9" s="317">
        <v>5</v>
      </c>
      <c r="AE9" s="317">
        <v>1</v>
      </c>
      <c r="AF9" s="317">
        <v>1</v>
      </c>
      <c r="AG9" s="317">
        <v>13</v>
      </c>
      <c r="AH9" s="317">
        <v>9</v>
      </c>
      <c r="AI9" s="317">
        <v>4</v>
      </c>
      <c r="AJ9" s="317">
        <v>0</v>
      </c>
      <c r="AK9" s="317">
        <v>0</v>
      </c>
      <c r="AL9" s="317">
        <v>1</v>
      </c>
      <c r="AM9" s="317">
        <v>0</v>
      </c>
      <c r="AN9" s="317">
        <v>1</v>
      </c>
      <c r="AO9" s="317">
        <v>0</v>
      </c>
      <c r="AP9" s="317">
        <v>0</v>
      </c>
      <c r="AQ9" s="317">
        <v>1</v>
      </c>
      <c r="AR9" s="317">
        <v>1</v>
      </c>
      <c r="AS9" s="317">
        <v>0</v>
      </c>
      <c r="AT9" s="317">
        <v>0</v>
      </c>
      <c r="AU9" s="317">
        <v>0</v>
      </c>
      <c r="AV9" s="317">
        <v>6</v>
      </c>
      <c r="AW9" s="317">
        <v>4</v>
      </c>
      <c r="AX9" s="317">
        <v>1</v>
      </c>
      <c r="AY9" s="317">
        <v>0</v>
      </c>
      <c r="AZ9" s="317">
        <v>1</v>
      </c>
      <c r="BA9" s="317">
        <v>0</v>
      </c>
      <c r="BB9" s="317"/>
      <c r="BC9" s="317">
        <v>0</v>
      </c>
      <c r="BD9" s="317">
        <v>0</v>
      </c>
      <c r="BE9" s="317">
        <v>0</v>
      </c>
      <c r="BF9" s="317">
        <v>12</v>
      </c>
      <c r="BG9" s="317">
        <v>8</v>
      </c>
      <c r="BH9" s="317">
        <v>4</v>
      </c>
      <c r="BI9" s="317">
        <v>0</v>
      </c>
      <c r="BJ9" s="317">
        <v>0</v>
      </c>
      <c r="BK9" s="317">
        <v>32</v>
      </c>
      <c r="BL9" s="317">
        <v>21</v>
      </c>
      <c r="BM9" s="317">
        <v>9</v>
      </c>
      <c r="BN9" s="317">
        <v>1</v>
      </c>
      <c r="BO9" s="317">
        <v>1</v>
      </c>
      <c r="BP9" s="317">
        <v>5</v>
      </c>
      <c r="BQ9" s="317">
        <v>3</v>
      </c>
      <c r="BR9" s="317">
        <v>2</v>
      </c>
      <c r="BS9" s="317">
        <v>0</v>
      </c>
      <c r="BT9" s="317">
        <v>0</v>
      </c>
      <c r="BU9" s="317">
        <v>0</v>
      </c>
      <c r="BV9" s="317">
        <v>0</v>
      </c>
      <c r="BW9" s="317">
        <v>0</v>
      </c>
      <c r="BX9" s="317">
        <v>0</v>
      </c>
      <c r="BY9" s="317">
        <v>0</v>
      </c>
      <c r="BZ9" s="317">
        <v>8</v>
      </c>
      <c r="CA9" s="317">
        <v>7</v>
      </c>
      <c r="CB9" s="317">
        <v>1</v>
      </c>
      <c r="CC9" s="317">
        <v>0</v>
      </c>
      <c r="CD9" s="317">
        <v>0</v>
      </c>
      <c r="CE9" s="317">
        <v>13</v>
      </c>
      <c r="CF9" s="317">
        <v>9</v>
      </c>
      <c r="CG9" s="317">
        <v>4</v>
      </c>
      <c r="CH9" s="317">
        <v>0</v>
      </c>
      <c r="CI9" s="317">
        <v>0</v>
      </c>
      <c r="CJ9" s="317">
        <v>5</v>
      </c>
      <c r="CK9" s="317">
        <v>4</v>
      </c>
      <c r="CL9" s="317">
        <v>1</v>
      </c>
      <c r="CM9" s="317">
        <v>0</v>
      </c>
      <c r="CN9" s="317">
        <v>0</v>
      </c>
      <c r="CO9" s="317">
        <v>0</v>
      </c>
      <c r="CP9" s="317">
        <v>0</v>
      </c>
      <c r="CQ9" s="317">
        <v>0</v>
      </c>
      <c r="CR9" s="317">
        <v>0</v>
      </c>
      <c r="CS9" s="317">
        <v>0</v>
      </c>
      <c r="CT9" s="317">
        <v>0</v>
      </c>
      <c r="CU9" s="317">
        <v>0</v>
      </c>
      <c r="CV9" s="317">
        <v>0</v>
      </c>
      <c r="CW9" s="317">
        <v>0</v>
      </c>
      <c r="CX9" s="317">
        <v>0</v>
      </c>
      <c r="CY9" s="317">
        <v>0</v>
      </c>
      <c r="CZ9" s="317">
        <v>0</v>
      </c>
      <c r="DA9" s="317">
        <v>0</v>
      </c>
      <c r="DB9" s="317">
        <v>0</v>
      </c>
      <c r="DC9" s="317">
        <v>0</v>
      </c>
      <c r="DD9" s="317">
        <v>21</v>
      </c>
      <c r="DE9" s="317">
        <v>18</v>
      </c>
      <c r="DF9" s="317">
        <v>1</v>
      </c>
      <c r="DG9" s="317">
        <v>1</v>
      </c>
      <c r="DH9" s="317">
        <v>1</v>
      </c>
      <c r="DI9" s="317">
        <v>0</v>
      </c>
      <c r="DJ9" s="317">
        <v>0</v>
      </c>
      <c r="DK9" s="317">
        <v>0</v>
      </c>
      <c r="DL9" s="317">
        <v>0</v>
      </c>
      <c r="DM9" s="317">
        <v>0</v>
      </c>
      <c r="DN9" s="317">
        <v>0</v>
      </c>
      <c r="DO9" s="317">
        <v>0</v>
      </c>
      <c r="DP9" s="317">
        <v>0</v>
      </c>
      <c r="DQ9" s="317">
        <v>0</v>
      </c>
      <c r="DR9" s="317">
        <v>0</v>
      </c>
      <c r="DS9" s="317">
        <v>0</v>
      </c>
      <c r="DT9" s="317">
        <v>0</v>
      </c>
      <c r="DU9" s="317">
        <v>0</v>
      </c>
      <c r="DV9" s="317">
        <v>0</v>
      </c>
      <c r="DW9" s="317">
        <v>0</v>
      </c>
      <c r="DX9" s="317">
        <v>0</v>
      </c>
      <c r="DY9" s="317">
        <v>0</v>
      </c>
      <c r="DZ9" s="317">
        <v>0</v>
      </c>
      <c r="EA9" s="317">
        <v>0</v>
      </c>
      <c r="EB9" s="317">
        <v>0</v>
      </c>
      <c r="EC9" s="317">
        <v>0</v>
      </c>
      <c r="ED9" s="317">
        <v>0</v>
      </c>
      <c r="EE9" s="317">
        <v>0</v>
      </c>
      <c r="EF9" s="317">
        <v>0</v>
      </c>
      <c r="EG9" s="317">
        <v>0</v>
      </c>
      <c r="EH9" s="317">
        <v>0</v>
      </c>
      <c r="EI9" s="317">
        <v>0</v>
      </c>
      <c r="EJ9" s="317">
        <v>0</v>
      </c>
      <c r="EK9" s="317">
        <v>0</v>
      </c>
      <c r="EL9" s="317">
        <v>0</v>
      </c>
      <c r="EM9" s="317">
        <v>0</v>
      </c>
      <c r="EN9" s="317">
        <v>0</v>
      </c>
      <c r="EO9" s="317">
        <v>0</v>
      </c>
      <c r="EP9" s="317">
        <v>0</v>
      </c>
      <c r="EQ9" s="317">
        <v>0</v>
      </c>
      <c r="ER9" s="317">
        <v>0</v>
      </c>
      <c r="ES9" s="317">
        <v>0</v>
      </c>
      <c r="ET9" s="317">
        <v>0</v>
      </c>
      <c r="EU9" s="317">
        <v>0</v>
      </c>
      <c r="EV9" s="317">
        <v>0</v>
      </c>
      <c r="EW9" s="317">
        <v>8</v>
      </c>
      <c r="EX9" s="317">
        <v>6</v>
      </c>
      <c r="EY9" s="317">
        <v>2</v>
      </c>
      <c r="EZ9" s="317">
        <v>0</v>
      </c>
      <c r="FA9" s="317">
        <v>0</v>
      </c>
      <c r="FB9" s="317">
        <v>5</v>
      </c>
      <c r="FC9" s="317">
        <v>3</v>
      </c>
      <c r="FD9" s="317">
        <v>2</v>
      </c>
      <c r="FE9" s="317">
        <v>0</v>
      </c>
      <c r="FF9" s="317">
        <v>0</v>
      </c>
      <c r="FG9" s="317">
        <v>2</v>
      </c>
      <c r="FH9" s="317">
        <v>1</v>
      </c>
      <c r="FI9" s="317">
        <v>1</v>
      </c>
      <c r="FJ9" s="317">
        <v>0</v>
      </c>
      <c r="FK9" s="317">
        <v>0</v>
      </c>
      <c r="FL9" s="317">
        <v>1</v>
      </c>
      <c r="FM9" s="317">
        <v>1</v>
      </c>
      <c r="FN9" s="317">
        <v>0</v>
      </c>
      <c r="FO9" s="317">
        <v>0</v>
      </c>
      <c r="FP9" s="317">
        <v>0</v>
      </c>
      <c r="FQ9" s="317">
        <v>5</v>
      </c>
      <c r="FR9" s="317">
        <v>2</v>
      </c>
      <c r="FS9" s="317">
        <v>1</v>
      </c>
      <c r="FT9" s="317">
        <v>1</v>
      </c>
      <c r="FU9" s="317">
        <v>1</v>
      </c>
      <c r="FV9" s="317">
        <v>0</v>
      </c>
      <c r="FW9" s="317">
        <v>0</v>
      </c>
      <c r="FX9" s="317">
        <v>0</v>
      </c>
      <c r="FY9" s="317">
        <v>0</v>
      </c>
      <c r="FZ9" s="317">
        <v>0</v>
      </c>
      <c r="GA9" s="317">
        <v>0</v>
      </c>
      <c r="GB9" s="317">
        <v>0</v>
      </c>
      <c r="GC9" s="317">
        <v>0</v>
      </c>
      <c r="GD9" s="317">
        <v>0</v>
      </c>
      <c r="GE9" s="317">
        <v>0</v>
      </c>
      <c r="GF9" s="317">
        <v>0</v>
      </c>
      <c r="GG9" s="317">
        <v>0</v>
      </c>
      <c r="GH9" s="317">
        <v>0</v>
      </c>
      <c r="GI9" s="317">
        <v>0</v>
      </c>
      <c r="GJ9" s="317">
        <v>0</v>
      </c>
      <c r="GK9" s="317">
        <v>0</v>
      </c>
      <c r="GL9" s="317">
        <v>0</v>
      </c>
      <c r="GM9" s="317">
        <v>0</v>
      </c>
      <c r="GN9" s="317">
        <v>0</v>
      </c>
      <c r="GO9" s="317">
        <v>0</v>
      </c>
      <c r="GP9" s="317">
        <v>0</v>
      </c>
      <c r="GQ9" s="317">
        <v>0</v>
      </c>
      <c r="GR9" s="317">
        <v>0</v>
      </c>
      <c r="GS9" s="317">
        <v>0</v>
      </c>
      <c r="GT9" s="317">
        <v>0</v>
      </c>
      <c r="GU9" s="317">
        <v>0</v>
      </c>
      <c r="GV9" s="317">
        <v>1</v>
      </c>
      <c r="GW9" s="317">
        <v>0</v>
      </c>
      <c r="GX9" s="317">
        <v>0</v>
      </c>
      <c r="GY9" s="317">
        <v>1</v>
      </c>
      <c r="GZ9" s="317">
        <v>0</v>
      </c>
      <c r="HA9" s="317">
        <v>0</v>
      </c>
      <c r="HB9" s="317">
        <v>0</v>
      </c>
      <c r="HC9" s="317">
        <v>0</v>
      </c>
      <c r="HD9" s="317">
        <v>0</v>
      </c>
      <c r="HE9" s="317">
        <v>0</v>
      </c>
      <c r="HF9" s="317">
        <v>0</v>
      </c>
      <c r="HG9" s="317">
        <v>0</v>
      </c>
      <c r="HH9" s="317">
        <v>0</v>
      </c>
      <c r="HI9" s="317">
        <v>0</v>
      </c>
      <c r="HJ9" s="317">
        <v>0</v>
      </c>
      <c r="HK9" s="317">
        <v>0</v>
      </c>
      <c r="HL9" s="317">
        <v>0</v>
      </c>
      <c r="HM9" s="317">
        <v>0</v>
      </c>
      <c r="HN9" s="317">
        <v>0</v>
      </c>
      <c r="HO9" s="317">
        <v>0</v>
      </c>
      <c r="HP9" s="317">
        <v>0</v>
      </c>
      <c r="HQ9" s="317">
        <v>0</v>
      </c>
      <c r="HR9" s="317">
        <v>0</v>
      </c>
      <c r="HS9" s="317">
        <v>0</v>
      </c>
      <c r="HT9" s="317">
        <v>0</v>
      </c>
      <c r="HU9" s="317">
        <v>0</v>
      </c>
      <c r="HV9" s="317">
        <v>0</v>
      </c>
      <c r="HW9" s="317">
        <v>0</v>
      </c>
      <c r="HX9" s="317">
        <v>0</v>
      </c>
      <c r="HY9" s="317">
        <v>0</v>
      </c>
      <c r="HZ9" s="317">
        <v>0</v>
      </c>
      <c r="IA9" s="317">
        <v>0</v>
      </c>
      <c r="IB9" s="317">
        <v>0</v>
      </c>
      <c r="IC9" s="317">
        <v>0</v>
      </c>
      <c r="ID9" s="317">
        <v>1</v>
      </c>
      <c r="IE9" s="317">
        <v>0</v>
      </c>
      <c r="IF9" s="317">
        <v>0</v>
      </c>
      <c r="IG9" s="317">
        <v>0</v>
      </c>
      <c r="IH9" s="317">
        <v>1</v>
      </c>
    </row>
    <row r="10" spans="1:242" x14ac:dyDescent="0.25">
      <c r="A10" s="311"/>
      <c r="B10" s="316" t="s">
        <v>268</v>
      </c>
      <c r="C10" s="310"/>
      <c r="D10" s="310"/>
      <c r="E10" s="310" t="s">
        <v>509</v>
      </c>
      <c r="F10" s="310" t="s">
        <v>510</v>
      </c>
      <c r="G10" s="315">
        <v>142</v>
      </c>
      <c r="H10" s="317">
        <v>84</v>
      </c>
      <c r="I10" s="317">
        <v>35</v>
      </c>
      <c r="J10" s="317">
        <v>34</v>
      </c>
      <c r="K10" s="317">
        <v>8</v>
      </c>
      <c r="L10" s="317">
        <v>7</v>
      </c>
      <c r="M10" s="317">
        <v>0</v>
      </c>
      <c r="N10" s="317">
        <v>0</v>
      </c>
      <c r="O10" s="317">
        <v>0</v>
      </c>
      <c r="P10" s="317">
        <v>0</v>
      </c>
      <c r="Q10" s="317">
        <v>0</v>
      </c>
      <c r="R10" s="317">
        <v>18</v>
      </c>
      <c r="S10" s="317">
        <v>9</v>
      </c>
      <c r="T10" s="317">
        <v>4</v>
      </c>
      <c r="U10" s="317">
        <v>3</v>
      </c>
      <c r="V10" s="317">
        <v>2</v>
      </c>
      <c r="W10" s="317">
        <v>3</v>
      </c>
      <c r="X10" s="317">
        <v>1</v>
      </c>
      <c r="Y10" s="317">
        <v>1</v>
      </c>
      <c r="Z10" s="317">
        <v>1</v>
      </c>
      <c r="AA10" s="317">
        <v>0</v>
      </c>
      <c r="AB10" s="317">
        <v>13</v>
      </c>
      <c r="AC10" s="317">
        <v>8</v>
      </c>
      <c r="AD10" s="317">
        <v>5</v>
      </c>
      <c r="AE10" s="317"/>
      <c r="AF10" s="317">
        <v>0</v>
      </c>
      <c r="AG10" s="317">
        <v>4</v>
      </c>
      <c r="AH10" s="317">
        <v>1</v>
      </c>
      <c r="AI10" s="317">
        <v>1</v>
      </c>
      <c r="AJ10" s="317">
        <v>2</v>
      </c>
      <c r="AK10" s="317">
        <v>0</v>
      </c>
      <c r="AL10" s="317">
        <v>0</v>
      </c>
      <c r="AM10" s="317">
        <v>0</v>
      </c>
      <c r="AN10" s="317">
        <v>0</v>
      </c>
      <c r="AO10" s="317">
        <v>0</v>
      </c>
      <c r="AP10" s="317">
        <v>0</v>
      </c>
      <c r="AQ10" s="317">
        <v>0</v>
      </c>
      <c r="AR10" s="317">
        <v>0</v>
      </c>
      <c r="AS10" s="317">
        <v>0</v>
      </c>
      <c r="AT10" s="317">
        <v>0</v>
      </c>
      <c r="AU10" s="317">
        <v>0</v>
      </c>
      <c r="AV10" s="317">
        <v>0</v>
      </c>
      <c r="AW10" s="317">
        <v>0</v>
      </c>
      <c r="AX10" s="317">
        <v>0</v>
      </c>
      <c r="AY10" s="317">
        <v>0</v>
      </c>
      <c r="AZ10" s="317">
        <v>0</v>
      </c>
      <c r="BA10" s="317">
        <v>0</v>
      </c>
      <c r="BB10" s="317">
        <v>0</v>
      </c>
      <c r="BC10" s="317">
        <v>0</v>
      </c>
      <c r="BD10" s="317">
        <v>0</v>
      </c>
      <c r="BE10" s="317">
        <v>0</v>
      </c>
      <c r="BF10" s="317">
        <v>4</v>
      </c>
      <c r="BG10" s="317">
        <v>1</v>
      </c>
      <c r="BH10" s="317">
        <v>1</v>
      </c>
      <c r="BI10" s="317">
        <v>2</v>
      </c>
      <c r="BJ10" s="317">
        <v>0</v>
      </c>
      <c r="BK10" s="317">
        <v>7</v>
      </c>
      <c r="BL10" s="317">
        <v>6</v>
      </c>
      <c r="BM10" s="317">
        <v>1</v>
      </c>
      <c r="BN10" s="317">
        <v>0</v>
      </c>
      <c r="BO10" s="317">
        <v>0</v>
      </c>
      <c r="BP10" s="317">
        <v>0</v>
      </c>
      <c r="BQ10" s="317">
        <v>0</v>
      </c>
      <c r="BR10" s="317">
        <v>0</v>
      </c>
      <c r="BS10" s="317">
        <v>0</v>
      </c>
      <c r="BT10" s="317">
        <v>0</v>
      </c>
      <c r="BU10" s="317">
        <v>0</v>
      </c>
      <c r="BV10" s="317">
        <v>0</v>
      </c>
      <c r="BW10" s="317">
        <v>0</v>
      </c>
      <c r="BX10" s="317">
        <v>0</v>
      </c>
      <c r="BY10" s="317">
        <v>0</v>
      </c>
      <c r="BZ10" s="317">
        <v>0</v>
      </c>
      <c r="CA10" s="317">
        <v>0</v>
      </c>
      <c r="CB10" s="317">
        <v>0</v>
      </c>
      <c r="CC10" s="317">
        <v>0</v>
      </c>
      <c r="CD10" s="317">
        <v>0</v>
      </c>
      <c r="CE10" s="317">
        <v>8</v>
      </c>
      <c r="CF10" s="317">
        <v>2</v>
      </c>
      <c r="CG10" s="317">
        <v>5</v>
      </c>
      <c r="CH10" s="317">
        <v>1</v>
      </c>
      <c r="CI10" s="317">
        <v>0</v>
      </c>
      <c r="CJ10" s="317">
        <v>0</v>
      </c>
      <c r="CK10" s="317">
        <v>0</v>
      </c>
      <c r="CL10" s="317">
        <v>0</v>
      </c>
      <c r="CM10" s="317">
        <v>0</v>
      </c>
      <c r="CN10" s="317">
        <v>0</v>
      </c>
      <c r="CO10" s="317">
        <v>0</v>
      </c>
      <c r="CP10" s="317">
        <v>0</v>
      </c>
      <c r="CQ10" s="317">
        <v>0</v>
      </c>
      <c r="CR10" s="317">
        <v>0</v>
      </c>
      <c r="CS10" s="317">
        <v>0</v>
      </c>
      <c r="CT10" s="317">
        <v>0</v>
      </c>
      <c r="CU10" s="317">
        <v>0</v>
      </c>
      <c r="CV10" s="317">
        <v>0</v>
      </c>
      <c r="CW10" s="317">
        <v>0</v>
      </c>
      <c r="CX10" s="317">
        <v>0</v>
      </c>
      <c r="CY10" s="317">
        <v>0</v>
      </c>
      <c r="CZ10" s="317">
        <v>0</v>
      </c>
      <c r="DA10" s="317">
        <v>0</v>
      </c>
      <c r="DB10" s="317">
        <v>0</v>
      </c>
      <c r="DC10" s="317">
        <v>0</v>
      </c>
      <c r="DD10" s="317">
        <v>1</v>
      </c>
      <c r="DE10" s="317">
        <v>1</v>
      </c>
      <c r="DF10" s="317">
        <v>0</v>
      </c>
      <c r="DG10" s="317">
        <v>0</v>
      </c>
      <c r="DH10" s="317">
        <v>0</v>
      </c>
      <c r="DI10" s="317">
        <v>0</v>
      </c>
      <c r="DJ10" s="317">
        <v>0</v>
      </c>
      <c r="DK10" s="317">
        <v>0</v>
      </c>
      <c r="DL10" s="317">
        <v>0</v>
      </c>
      <c r="DM10" s="317">
        <v>0</v>
      </c>
      <c r="DN10" s="317">
        <v>0</v>
      </c>
      <c r="DO10" s="317">
        <v>0</v>
      </c>
      <c r="DP10" s="317">
        <v>0</v>
      </c>
      <c r="DQ10" s="317">
        <v>0</v>
      </c>
      <c r="DR10" s="317">
        <v>0</v>
      </c>
      <c r="DS10" s="317">
        <v>0</v>
      </c>
      <c r="DT10" s="317">
        <v>0</v>
      </c>
      <c r="DU10" s="317">
        <v>0</v>
      </c>
      <c r="DV10" s="317">
        <v>0</v>
      </c>
      <c r="DW10" s="317">
        <v>0</v>
      </c>
      <c r="DX10" s="317">
        <v>0</v>
      </c>
      <c r="DY10" s="317">
        <v>0</v>
      </c>
      <c r="DZ10" s="317">
        <v>0</v>
      </c>
      <c r="EA10" s="317">
        <v>0</v>
      </c>
      <c r="EB10" s="317">
        <v>0</v>
      </c>
      <c r="EC10" s="317">
        <v>0</v>
      </c>
      <c r="ED10" s="317">
        <v>0</v>
      </c>
      <c r="EE10" s="317">
        <v>0</v>
      </c>
      <c r="EF10" s="317">
        <v>0</v>
      </c>
      <c r="EG10" s="317">
        <v>0</v>
      </c>
      <c r="EH10" s="317">
        <v>0</v>
      </c>
      <c r="EI10" s="317">
        <v>0</v>
      </c>
      <c r="EJ10" s="317">
        <v>0</v>
      </c>
      <c r="EK10" s="317">
        <v>0</v>
      </c>
      <c r="EL10" s="317">
        <v>0</v>
      </c>
      <c r="EM10" s="317">
        <v>0</v>
      </c>
      <c r="EN10" s="317">
        <v>0</v>
      </c>
      <c r="EO10" s="317">
        <v>0</v>
      </c>
      <c r="EP10" s="317">
        <v>0</v>
      </c>
      <c r="EQ10" s="317">
        <v>0</v>
      </c>
      <c r="ER10" s="317">
        <v>0</v>
      </c>
      <c r="ES10" s="317">
        <v>0</v>
      </c>
      <c r="ET10" s="317">
        <v>0</v>
      </c>
      <c r="EU10" s="317">
        <v>0</v>
      </c>
      <c r="EV10" s="317">
        <v>0</v>
      </c>
      <c r="EW10" s="317">
        <v>0</v>
      </c>
      <c r="EX10" s="317">
        <v>0</v>
      </c>
      <c r="EY10" s="317">
        <v>0</v>
      </c>
      <c r="EZ10" s="317">
        <v>0</v>
      </c>
      <c r="FA10" s="317">
        <v>0</v>
      </c>
      <c r="FB10" s="317">
        <v>0</v>
      </c>
      <c r="FC10" s="317">
        <v>0</v>
      </c>
      <c r="FD10" s="317">
        <v>0</v>
      </c>
      <c r="FE10" s="317">
        <v>0</v>
      </c>
      <c r="FF10" s="317">
        <v>0</v>
      </c>
      <c r="FG10" s="317">
        <v>0</v>
      </c>
      <c r="FH10" s="317">
        <v>0</v>
      </c>
      <c r="FI10" s="317">
        <v>0</v>
      </c>
      <c r="FJ10" s="317">
        <v>0</v>
      </c>
      <c r="FK10" s="317">
        <v>0</v>
      </c>
      <c r="FL10" s="317">
        <v>0</v>
      </c>
      <c r="FM10" s="317">
        <v>0</v>
      </c>
      <c r="FN10" s="317">
        <v>0</v>
      </c>
      <c r="FO10" s="317">
        <v>0</v>
      </c>
      <c r="FP10" s="317">
        <v>0</v>
      </c>
      <c r="FQ10" s="317">
        <v>0</v>
      </c>
      <c r="FR10" s="317">
        <v>0</v>
      </c>
      <c r="FS10" s="317">
        <v>0</v>
      </c>
      <c r="FT10" s="317">
        <v>0</v>
      </c>
      <c r="FU10" s="317">
        <v>0</v>
      </c>
      <c r="FV10" s="317">
        <v>0</v>
      </c>
      <c r="FW10" s="317">
        <v>0</v>
      </c>
      <c r="FX10" s="317">
        <v>0</v>
      </c>
      <c r="FY10" s="317">
        <v>0</v>
      </c>
      <c r="FZ10" s="317">
        <v>0</v>
      </c>
      <c r="GA10" s="317">
        <v>0</v>
      </c>
      <c r="GB10" s="317">
        <v>0</v>
      </c>
      <c r="GC10" s="317">
        <v>0</v>
      </c>
      <c r="GD10" s="317">
        <v>0</v>
      </c>
      <c r="GE10" s="317">
        <v>0</v>
      </c>
      <c r="GF10" s="317">
        <v>0</v>
      </c>
      <c r="GG10" s="317">
        <v>0</v>
      </c>
      <c r="GH10" s="317">
        <v>0</v>
      </c>
      <c r="GI10" s="317">
        <v>0</v>
      </c>
      <c r="GJ10" s="317">
        <v>0</v>
      </c>
      <c r="GK10" s="317">
        <v>0</v>
      </c>
      <c r="GL10" s="317">
        <v>0</v>
      </c>
      <c r="GM10" s="317">
        <v>0</v>
      </c>
      <c r="GN10" s="317">
        <v>0</v>
      </c>
      <c r="GO10" s="317">
        <v>0</v>
      </c>
      <c r="GP10" s="317">
        <v>0</v>
      </c>
      <c r="GQ10" s="317">
        <v>0</v>
      </c>
      <c r="GR10" s="317">
        <v>0</v>
      </c>
      <c r="GS10" s="317">
        <v>0</v>
      </c>
      <c r="GT10" s="317">
        <v>0</v>
      </c>
      <c r="GU10" s="317">
        <v>0</v>
      </c>
      <c r="GV10" s="317">
        <v>0</v>
      </c>
      <c r="GW10" s="317">
        <v>0</v>
      </c>
      <c r="GX10" s="317">
        <v>0</v>
      </c>
      <c r="GY10" s="317">
        <v>0</v>
      </c>
      <c r="GZ10" s="317">
        <v>0</v>
      </c>
      <c r="HA10" s="317">
        <v>0</v>
      </c>
      <c r="HB10" s="317">
        <v>0</v>
      </c>
      <c r="HC10" s="317">
        <v>0</v>
      </c>
      <c r="HD10" s="317">
        <v>0</v>
      </c>
      <c r="HE10" s="317">
        <v>0</v>
      </c>
      <c r="HF10" s="317">
        <v>0</v>
      </c>
      <c r="HG10" s="317">
        <v>0</v>
      </c>
      <c r="HH10" s="317">
        <v>0</v>
      </c>
      <c r="HI10" s="317">
        <v>0</v>
      </c>
      <c r="HJ10" s="317">
        <v>0</v>
      </c>
      <c r="HK10" s="317">
        <v>0</v>
      </c>
      <c r="HL10" s="317">
        <v>0</v>
      </c>
      <c r="HM10" s="317">
        <v>0</v>
      </c>
      <c r="HN10" s="317">
        <v>0</v>
      </c>
      <c r="HO10" s="317">
        <v>0</v>
      </c>
      <c r="HP10" s="317">
        <v>0</v>
      </c>
      <c r="HQ10" s="317">
        <v>0</v>
      </c>
      <c r="HR10" s="317">
        <v>0</v>
      </c>
      <c r="HS10" s="317">
        <v>0</v>
      </c>
      <c r="HT10" s="317">
        <v>0</v>
      </c>
      <c r="HU10" s="317">
        <v>0</v>
      </c>
      <c r="HV10" s="317">
        <v>0</v>
      </c>
      <c r="HW10" s="317">
        <v>0</v>
      </c>
      <c r="HX10" s="317">
        <v>0</v>
      </c>
      <c r="HY10" s="317">
        <v>0</v>
      </c>
      <c r="HZ10" s="317">
        <v>0</v>
      </c>
      <c r="IA10" s="317">
        <v>0</v>
      </c>
      <c r="IB10" s="317">
        <v>0</v>
      </c>
      <c r="IC10" s="317">
        <v>0</v>
      </c>
      <c r="ID10" s="317">
        <v>0</v>
      </c>
      <c r="IE10" s="317">
        <v>0</v>
      </c>
      <c r="IF10" s="317">
        <v>0</v>
      </c>
      <c r="IG10" s="317">
        <v>0</v>
      </c>
      <c r="IH10" s="317">
        <v>0</v>
      </c>
    </row>
    <row r="11" spans="1:242" x14ac:dyDescent="0.25">
      <c r="A11" s="313"/>
      <c r="B11" s="316" t="s">
        <v>268</v>
      </c>
      <c r="C11" s="318"/>
      <c r="D11" s="318"/>
      <c r="E11" s="310" t="s">
        <v>509</v>
      </c>
      <c r="F11" s="310" t="s">
        <v>511</v>
      </c>
      <c r="G11" s="315">
        <v>474</v>
      </c>
      <c r="H11" s="317">
        <v>33</v>
      </c>
      <c r="I11" s="317">
        <v>30</v>
      </c>
      <c r="J11" s="317">
        <v>2</v>
      </c>
      <c r="K11" s="317">
        <v>1</v>
      </c>
      <c r="L11" s="317">
        <v>0</v>
      </c>
      <c r="M11" s="317">
        <v>0</v>
      </c>
      <c r="N11" s="317">
        <v>0</v>
      </c>
      <c r="O11" s="317">
        <v>0</v>
      </c>
      <c r="P11" s="317">
        <v>0</v>
      </c>
      <c r="Q11" s="317">
        <v>0</v>
      </c>
      <c r="R11" s="317">
        <v>349</v>
      </c>
      <c r="S11" s="317">
        <v>104</v>
      </c>
      <c r="T11" s="317">
        <v>109</v>
      </c>
      <c r="U11" s="317">
        <v>74</v>
      </c>
      <c r="V11" s="317">
        <v>62</v>
      </c>
      <c r="W11" s="317">
        <v>0</v>
      </c>
      <c r="X11" s="317">
        <v>0</v>
      </c>
      <c r="Y11" s="317">
        <v>0</v>
      </c>
      <c r="Z11" s="317">
        <v>0</v>
      </c>
      <c r="AA11" s="317">
        <v>0</v>
      </c>
      <c r="AB11" s="317">
        <v>5</v>
      </c>
      <c r="AC11" s="317">
        <v>1</v>
      </c>
      <c r="AD11" s="317">
        <v>1</v>
      </c>
      <c r="AE11" s="317">
        <v>2</v>
      </c>
      <c r="AF11" s="317">
        <v>1</v>
      </c>
      <c r="AG11" s="317">
        <v>0</v>
      </c>
      <c r="AH11" s="317">
        <v>0</v>
      </c>
      <c r="AI11" s="317">
        <v>0</v>
      </c>
      <c r="AJ11" s="317">
        <v>0</v>
      </c>
      <c r="AK11" s="317">
        <v>0</v>
      </c>
      <c r="AL11" s="317">
        <v>0</v>
      </c>
      <c r="AM11" s="317">
        <v>0</v>
      </c>
      <c r="AN11" s="317">
        <v>0</v>
      </c>
      <c r="AO11" s="317">
        <v>0</v>
      </c>
      <c r="AP11" s="317">
        <v>0</v>
      </c>
      <c r="AQ11" s="317">
        <v>0</v>
      </c>
      <c r="AR11" s="317">
        <v>0</v>
      </c>
      <c r="AS11" s="317">
        <v>0</v>
      </c>
      <c r="AT11" s="317">
        <v>0</v>
      </c>
      <c r="AU11" s="317">
        <v>0</v>
      </c>
      <c r="AV11" s="317">
        <v>0</v>
      </c>
      <c r="AW11" s="317">
        <v>0</v>
      </c>
      <c r="AX11" s="317">
        <v>0</v>
      </c>
      <c r="AY11" s="317">
        <v>0</v>
      </c>
      <c r="AZ11" s="317">
        <v>0</v>
      </c>
      <c r="BA11" s="317">
        <v>0</v>
      </c>
      <c r="BB11" s="317">
        <v>0</v>
      </c>
      <c r="BC11" s="317">
        <v>0</v>
      </c>
      <c r="BD11" s="317">
        <v>0</v>
      </c>
      <c r="BE11" s="317">
        <v>0</v>
      </c>
      <c r="BF11" s="317">
        <v>0</v>
      </c>
      <c r="BG11" s="317">
        <v>0</v>
      </c>
      <c r="BH11" s="317">
        <v>0</v>
      </c>
      <c r="BI11" s="317">
        <v>0</v>
      </c>
      <c r="BJ11" s="317">
        <v>0</v>
      </c>
      <c r="BK11" s="317">
        <v>3</v>
      </c>
      <c r="BL11" s="317">
        <v>1</v>
      </c>
      <c r="BM11" s="317">
        <v>2</v>
      </c>
      <c r="BN11" s="317">
        <v>0</v>
      </c>
      <c r="BO11" s="317">
        <v>0</v>
      </c>
      <c r="BP11" s="317">
        <v>0</v>
      </c>
      <c r="BQ11" s="317">
        <v>0</v>
      </c>
      <c r="BR11" s="317">
        <v>0</v>
      </c>
      <c r="BS11" s="317">
        <v>0</v>
      </c>
      <c r="BT11" s="317">
        <v>0</v>
      </c>
      <c r="BU11" s="317">
        <v>0</v>
      </c>
      <c r="BV11" s="317">
        <v>0</v>
      </c>
      <c r="BW11" s="317">
        <v>0</v>
      </c>
      <c r="BX11" s="317">
        <v>0</v>
      </c>
      <c r="BY11" s="317">
        <v>0</v>
      </c>
      <c r="BZ11" s="317">
        <v>0</v>
      </c>
      <c r="CA11" s="317">
        <v>0</v>
      </c>
      <c r="CB11" s="317">
        <v>0</v>
      </c>
      <c r="CC11" s="317">
        <v>0</v>
      </c>
      <c r="CD11" s="317">
        <v>0</v>
      </c>
      <c r="CE11" s="317">
        <v>0</v>
      </c>
      <c r="CF11" s="317">
        <v>0</v>
      </c>
      <c r="CG11" s="317">
        <v>0</v>
      </c>
      <c r="CH11" s="317">
        <v>0</v>
      </c>
      <c r="CI11" s="317">
        <v>0</v>
      </c>
      <c r="CJ11" s="317">
        <v>0</v>
      </c>
      <c r="CK11" s="317">
        <v>0</v>
      </c>
      <c r="CL11" s="317">
        <v>0</v>
      </c>
      <c r="CM11" s="317">
        <v>0</v>
      </c>
      <c r="CN11" s="317">
        <v>0</v>
      </c>
      <c r="CO11" s="317">
        <v>0</v>
      </c>
      <c r="CP11" s="317">
        <v>0</v>
      </c>
      <c r="CQ11" s="317">
        <v>0</v>
      </c>
      <c r="CR11" s="317">
        <v>0</v>
      </c>
      <c r="CS11" s="317">
        <v>0</v>
      </c>
      <c r="CT11" s="317">
        <v>0</v>
      </c>
      <c r="CU11" s="317">
        <v>0</v>
      </c>
      <c r="CV11" s="317">
        <v>0</v>
      </c>
      <c r="CW11" s="317">
        <v>0</v>
      </c>
      <c r="CX11" s="317">
        <v>0</v>
      </c>
      <c r="CY11" s="317">
        <v>0</v>
      </c>
      <c r="CZ11" s="317">
        <v>0</v>
      </c>
      <c r="DA11" s="317">
        <v>0</v>
      </c>
      <c r="DB11" s="317">
        <v>0</v>
      </c>
      <c r="DC11" s="317">
        <v>0</v>
      </c>
      <c r="DD11" s="317">
        <v>83</v>
      </c>
      <c r="DE11" s="317">
        <v>78</v>
      </c>
      <c r="DF11" s="317">
        <v>3</v>
      </c>
      <c r="DG11" s="317">
        <v>2</v>
      </c>
      <c r="DH11" s="317">
        <v>0</v>
      </c>
      <c r="DI11" s="317">
        <v>0</v>
      </c>
      <c r="DJ11" s="317">
        <v>0</v>
      </c>
      <c r="DK11" s="317">
        <v>0</v>
      </c>
      <c r="DL11" s="317">
        <v>0</v>
      </c>
      <c r="DM11" s="317">
        <v>0</v>
      </c>
      <c r="DN11" s="317">
        <v>0</v>
      </c>
      <c r="DO11" s="317">
        <v>0</v>
      </c>
      <c r="DP11" s="317">
        <v>0</v>
      </c>
      <c r="DQ11" s="317">
        <v>0</v>
      </c>
      <c r="DR11" s="317">
        <v>0</v>
      </c>
      <c r="DS11" s="317">
        <v>1</v>
      </c>
      <c r="DT11" s="317">
        <v>1</v>
      </c>
      <c r="DU11" s="317">
        <v>0</v>
      </c>
      <c r="DV11" s="317">
        <v>0</v>
      </c>
      <c r="DW11" s="317">
        <v>0</v>
      </c>
      <c r="DX11" s="317">
        <v>0</v>
      </c>
      <c r="DY11" s="317">
        <v>0</v>
      </c>
      <c r="DZ11" s="317">
        <v>0</v>
      </c>
      <c r="EA11" s="317">
        <v>0</v>
      </c>
      <c r="EB11" s="317">
        <v>0</v>
      </c>
      <c r="EC11" s="317">
        <v>0</v>
      </c>
      <c r="ED11" s="317">
        <v>0</v>
      </c>
      <c r="EE11" s="317">
        <v>0</v>
      </c>
      <c r="EF11" s="317">
        <v>0</v>
      </c>
      <c r="EG11" s="317">
        <v>0</v>
      </c>
      <c r="EH11" s="317">
        <v>0</v>
      </c>
      <c r="EI11" s="317">
        <v>0</v>
      </c>
      <c r="EJ11" s="317">
        <v>0</v>
      </c>
      <c r="EK11" s="317">
        <v>0</v>
      </c>
      <c r="EL11" s="317">
        <v>0</v>
      </c>
      <c r="EM11" s="317">
        <v>0</v>
      </c>
      <c r="EN11" s="317">
        <v>0</v>
      </c>
      <c r="EO11" s="317">
        <v>0</v>
      </c>
      <c r="EP11" s="317">
        <v>0</v>
      </c>
      <c r="EQ11" s="317">
        <v>0</v>
      </c>
      <c r="ER11" s="317">
        <v>0</v>
      </c>
      <c r="ES11" s="317">
        <v>0</v>
      </c>
      <c r="ET11" s="317">
        <v>0</v>
      </c>
      <c r="EU11" s="317">
        <v>0</v>
      </c>
      <c r="EV11" s="317">
        <v>0</v>
      </c>
      <c r="EW11" s="317">
        <v>0</v>
      </c>
      <c r="EX11" s="317">
        <v>0</v>
      </c>
      <c r="EY11" s="317">
        <v>0</v>
      </c>
      <c r="EZ11" s="317">
        <v>0</v>
      </c>
      <c r="FA11" s="317">
        <v>0</v>
      </c>
      <c r="FB11" s="317">
        <v>0</v>
      </c>
      <c r="FC11" s="317">
        <v>0</v>
      </c>
      <c r="FD11" s="317">
        <v>0</v>
      </c>
      <c r="FE11" s="317">
        <v>0</v>
      </c>
      <c r="FF11" s="317">
        <v>0</v>
      </c>
      <c r="FG11" s="317">
        <v>0</v>
      </c>
      <c r="FH11" s="317">
        <v>0</v>
      </c>
      <c r="FI11" s="317">
        <v>0</v>
      </c>
      <c r="FJ11" s="317">
        <v>0</v>
      </c>
      <c r="FK11" s="317">
        <v>0</v>
      </c>
      <c r="FL11" s="317">
        <v>0</v>
      </c>
      <c r="FM11" s="317">
        <v>0</v>
      </c>
      <c r="FN11" s="317">
        <v>0</v>
      </c>
      <c r="FO11" s="317">
        <v>0</v>
      </c>
      <c r="FP11" s="317">
        <v>0</v>
      </c>
      <c r="FQ11" s="317">
        <v>0</v>
      </c>
      <c r="FR11" s="317">
        <v>0</v>
      </c>
      <c r="FS11" s="317">
        <v>0</v>
      </c>
      <c r="FT11" s="317">
        <v>0</v>
      </c>
      <c r="FU11" s="317">
        <v>0</v>
      </c>
      <c r="FV11" s="317">
        <v>0</v>
      </c>
      <c r="FW11" s="317">
        <v>0</v>
      </c>
      <c r="FX11" s="317">
        <v>0</v>
      </c>
      <c r="FY11" s="317">
        <v>0</v>
      </c>
      <c r="FZ11" s="317">
        <v>0</v>
      </c>
      <c r="GA11" s="317">
        <v>0</v>
      </c>
      <c r="GB11" s="317">
        <v>0</v>
      </c>
      <c r="GC11" s="317">
        <v>0</v>
      </c>
      <c r="GD11" s="317">
        <v>0</v>
      </c>
      <c r="GE11" s="317">
        <v>0</v>
      </c>
      <c r="GF11" s="317">
        <v>0</v>
      </c>
      <c r="GG11" s="317">
        <v>0</v>
      </c>
      <c r="GH11" s="317">
        <v>0</v>
      </c>
      <c r="GI11" s="317">
        <v>0</v>
      </c>
      <c r="GJ11" s="317">
        <v>0</v>
      </c>
      <c r="GK11" s="317">
        <v>0</v>
      </c>
      <c r="GL11" s="317">
        <v>0</v>
      </c>
      <c r="GM11" s="317">
        <v>0</v>
      </c>
      <c r="GN11" s="317">
        <v>0</v>
      </c>
      <c r="GO11" s="317">
        <v>0</v>
      </c>
      <c r="GP11" s="317">
        <v>0</v>
      </c>
      <c r="GQ11" s="317">
        <v>0</v>
      </c>
      <c r="GR11" s="317">
        <v>0</v>
      </c>
      <c r="GS11" s="317">
        <v>0</v>
      </c>
      <c r="GT11" s="317">
        <v>0</v>
      </c>
      <c r="GU11" s="317">
        <v>0</v>
      </c>
      <c r="GV11" s="317">
        <v>0</v>
      </c>
      <c r="GW11" s="317">
        <v>0</v>
      </c>
      <c r="GX11" s="317">
        <v>0</v>
      </c>
      <c r="GY11" s="317">
        <v>0</v>
      </c>
      <c r="GZ11" s="317">
        <v>0</v>
      </c>
      <c r="HA11" s="317">
        <v>0</v>
      </c>
      <c r="HB11" s="317">
        <v>0</v>
      </c>
      <c r="HC11" s="317">
        <v>0</v>
      </c>
      <c r="HD11" s="317">
        <v>0</v>
      </c>
      <c r="HE11" s="317">
        <v>0</v>
      </c>
      <c r="HF11" s="317">
        <v>0</v>
      </c>
      <c r="HG11" s="317">
        <v>0</v>
      </c>
      <c r="HH11" s="317">
        <v>0</v>
      </c>
      <c r="HI11" s="317">
        <v>0</v>
      </c>
      <c r="HJ11" s="317">
        <v>0</v>
      </c>
      <c r="HK11" s="317">
        <v>0</v>
      </c>
      <c r="HL11" s="317">
        <v>0</v>
      </c>
      <c r="HM11" s="317">
        <v>0</v>
      </c>
      <c r="HN11" s="317">
        <v>0</v>
      </c>
      <c r="HO11" s="317">
        <v>0</v>
      </c>
      <c r="HP11" s="317">
        <v>0</v>
      </c>
      <c r="HQ11" s="317">
        <v>0</v>
      </c>
      <c r="HR11" s="317">
        <v>0</v>
      </c>
      <c r="HS11" s="317">
        <v>0</v>
      </c>
      <c r="HT11" s="317">
        <v>0</v>
      </c>
      <c r="HU11" s="317">
        <v>0</v>
      </c>
      <c r="HV11" s="317">
        <v>0</v>
      </c>
      <c r="HW11" s="317">
        <v>0</v>
      </c>
      <c r="HX11" s="317">
        <v>0</v>
      </c>
      <c r="HY11" s="317">
        <v>0</v>
      </c>
      <c r="HZ11" s="317">
        <v>0</v>
      </c>
      <c r="IA11" s="317">
        <v>0</v>
      </c>
      <c r="IB11" s="317">
        <v>0</v>
      </c>
      <c r="IC11" s="317">
        <v>0</v>
      </c>
      <c r="ID11" s="317">
        <v>0</v>
      </c>
      <c r="IE11" s="317">
        <v>0</v>
      </c>
      <c r="IF11" s="317">
        <v>0</v>
      </c>
      <c r="IG11" s="317">
        <v>0</v>
      </c>
      <c r="IH11" s="317">
        <v>0</v>
      </c>
    </row>
    <row r="12" spans="1:242" x14ac:dyDescent="0.25">
      <c r="A12" s="313"/>
      <c r="B12" s="316" t="s">
        <v>268</v>
      </c>
      <c r="C12" s="318"/>
      <c r="D12" s="318"/>
      <c r="E12" s="310" t="s">
        <v>509</v>
      </c>
      <c r="F12" s="310" t="s">
        <v>512</v>
      </c>
      <c r="G12" s="315">
        <v>261</v>
      </c>
      <c r="H12" s="317">
        <v>153</v>
      </c>
      <c r="I12" s="317">
        <v>53</v>
      </c>
      <c r="J12" s="317">
        <v>50</v>
      </c>
      <c r="K12" s="317">
        <v>24</v>
      </c>
      <c r="L12" s="317">
        <v>26</v>
      </c>
      <c r="M12" s="317">
        <v>0</v>
      </c>
      <c r="N12" s="317">
        <v>0</v>
      </c>
      <c r="O12" s="317">
        <v>0</v>
      </c>
      <c r="P12" s="317">
        <v>0</v>
      </c>
      <c r="Q12" s="317">
        <v>0</v>
      </c>
      <c r="R12" s="317">
        <v>44</v>
      </c>
      <c r="S12" s="317">
        <v>13</v>
      </c>
      <c r="T12" s="317">
        <v>12</v>
      </c>
      <c r="U12" s="317">
        <v>9</v>
      </c>
      <c r="V12" s="317">
        <v>10</v>
      </c>
      <c r="W12" s="317">
        <v>24</v>
      </c>
      <c r="X12" s="317">
        <v>8</v>
      </c>
      <c r="Y12" s="317">
        <v>11</v>
      </c>
      <c r="Z12" s="317">
        <v>2</v>
      </c>
      <c r="AA12" s="317">
        <v>3</v>
      </c>
      <c r="AB12" s="317">
        <v>14</v>
      </c>
      <c r="AC12" s="317">
        <v>5</v>
      </c>
      <c r="AD12" s="317">
        <v>5</v>
      </c>
      <c r="AE12" s="317">
        <v>0</v>
      </c>
      <c r="AF12" s="317">
        <v>4</v>
      </c>
      <c r="AG12" s="317">
        <v>0</v>
      </c>
      <c r="AH12" s="317">
        <v>0</v>
      </c>
      <c r="AI12" s="317">
        <v>0</v>
      </c>
      <c r="AJ12" s="317">
        <v>0</v>
      </c>
      <c r="AK12" s="317">
        <v>0</v>
      </c>
      <c r="AL12" s="317">
        <v>0</v>
      </c>
      <c r="AM12" s="317">
        <v>0</v>
      </c>
      <c r="AN12" s="317">
        <v>0</v>
      </c>
      <c r="AO12" s="317">
        <v>0</v>
      </c>
      <c r="AP12" s="317">
        <v>0</v>
      </c>
      <c r="AQ12" s="317">
        <v>0</v>
      </c>
      <c r="AR12" s="317">
        <v>0</v>
      </c>
      <c r="AS12" s="317">
        <v>0</v>
      </c>
      <c r="AT12" s="317">
        <v>0</v>
      </c>
      <c r="AU12" s="317">
        <v>0</v>
      </c>
      <c r="AV12" s="317">
        <v>0</v>
      </c>
      <c r="AW12" s="317">
        <v>0</v>
      </c>
      <c r="AX12" s="317">
        <v>0</v>
      </c>
      <c r="AY12" s="317">
        <v>0</v>
      </c>
      <c r="AZ12" s="317">
        <v>0</v>
      </c>
      <c r="BA12" s="317">
        <v>0</v>
      </c>
      <c r="BB12" s="317">
        <v>0</v>
      </c>
      <c r="BC12" s="317">
        <v>0</v>
      </c>
      <c r="BD12" s="317">
        <v>0</v>
      </c>
      <c r="BE12" s="317">
        <v>0</v>
      </c>
      <c r="BF12" s="317">
        <v>0</v>
      </c>
      <c r="BG12" s="317">
        <v>0</v>
      </c>
      <c r="BH12" s="317">
        <v>0</v>
      </c>
      <c r="BI12" s="317">
        <v>0</v>
      </c>
      <c r="BJ12" s="317">
        <v>0</v>
      </c>
      <c r="BK12" s="317">
        <v>10</v>
      </c>
      <c r="BL12" s="317">
        <v>6</v>
      </c>
      <c r="BM12" s="317">
        <v>4</v>
      </c>
      <c r="BN12" s="317">
        <v>0</v>
      </c>
      <c r="BO12" s="317">
        <v>0</v>
      </c>
      <c r="BP12" s="317">
        <v>0</v>
      </c>
      <c r="BQ12" s="317">
        <v>0</v>
      </c>
      <c r="BR12" s="317">
        <v>0</v>
      </c>
      <c r="BS12" s="317">
        <v>0</v>
      </c>
      <c r="BT12" s="317">
        <v>0</v>
      </c>
      <c r="BU12" s="317">
        <v>0</v>
      </c>
      <c r="BV12" s="317">
        <v>0</v>
      </c>
      <c r="BW12" s="317">
        <v>0</v>
      </c>
      <c r="BX12" s="317">
        <v>0</v>
      </c>
      <c r="BY12" s="317">
        <v>0</v>
      </c>
      <c r="BZ12" s="317">
        <v>0</v>
      </c>
      <c r="CA12" s="317">
        <v>0</v>
      </c>
      <c r="CB12" s="317">
        <v>0</v>
      </c>
      <c r="CC12" s="317">
        <v>0</v>
      </c>
      <c r="CD12" s="317">
        <v>0</v>
      </c>
      <c r="CE12" s="317">
        <v>5</v>
      </c>
      <c r="CF12" s="317">
        <v>2</v>
      </c>
      <c r="CG12" s="317">
        <v>2</v>
      </c>
      <c r="CH12" s="317">
        <v>0</v>
      </c>
      <c r="CI12" s="317">
        <v>1</v>
      </c>
      <c r="CJ12" s="317">
        <v>0</v>
      </c>
      <c r="CK12" s="317">
        <v>0</v>
      </c>
      <c r="CL12" s="317">
        <v>0</v>
      </c>
      <c r="CM12" s="317">
        <v>0</v>
      </c>
      <c r="CN12" s="317">
        <v>0</v>
      </c>
      <c r="CO12" s="317">
        <v>0</v>
      </c>
      <c r="CP12" s="317">
        <v>0</v>
      </c>
      <c r="CQ12" s="317">
        <v>0</v>
      </c>
      <c r="CR12" s="317">
        <v>0</v>
      </c>
      <c r="CS12" s="317">
        <v>0</v>
      </c>
      <c r="CT12" s="317">
        <v>0</v>
      </c>
      <c r="CU12" s="317">
        <v>0</v>
      </c>
      <c r="CV12" s="317">
        <v>0</v>
      </c>
      <c r="CW12" s="317">
        <v>0</v>
      </c>
      <c r="CX12" s="317">
        <v>0</v>
      </c>
      <c r="CY12" s="317">
        <v>0</v>
      </c>
      <c r="CZ12" s="317">
        <v>0</v>
      </c>
      <c r="DA12" s="317">
        <v>0</v>
      </c>
      <c r="DB12" s="317">
        <v>0</v>
      </c>
      <c r="DC12" s="317">
        <v>0</v>
      </c>
      <c r="DD12" s="317">
        <v>0</v>
      </c>
      <c r="DE12" s="317">
        <v>0</v>
      </c>
      <c r="DF12" s="317">
        <v>0</v>
      </c>
      <c r="DG12" s="317">
        <v>0</v>
      </c>
      <c r="DH12" s="317">
        <v>0</v>
      </c>
      <c r="DI12" s="317">
        <v>0</v>
      </c>
      <c r="DJ12" s="317">
        <v>0</v>
      </c>
      <c r="DK12" s="317">
        <v>0</v>
      </c>
      <c r="DL12" s="317">
        <v>0</v>
      </c>
      <c r="DM12" s="317">
        <v>0</v>
      </c>
      <c r="DN12" s="317">
        <v>0</v>
      </c>
      <c r="DO12" s="317">
        <v>0</v>
      </c>
      <c r="DP12" s="317">
        <v>0</v>
      </c>
      <c r="DQ12" s="317">
        <v>0</v>
      </c>
      <c r="DR12" s="317">
        <v>0</v>
      </c>
      <c r="DS12" s="317">
        <v>0</v>
      </c>
      <c r="DT12" s="317">
        <v>0</v>
      </c>
      <c r="DU12" s="317">
        <v>0</v>
      </c>
      <c r="DV12" s="317">
        <v>0</v>
      </c>
      <c r="DW12" s="317">
        <v>0</v>
      </c>
      <c r="DX12" s="317">
        <v>0</v>
      </c>
      <c r="DY12" s="317">
        <v>0</v>
      </c>
      <c r="DZ12" s="317">
        <v>0</v>
      </c>
      <c r="EA12" s="317">
        <v>0</v>
      </c>
      <c r="EB12" s="317">
        <v>0</v>
      </c>
      <c r="EC12" s="317">
        <v>0</v>
      </c>
      <c r="ED12" s="317">
        <v>0</v>
      </c>
      <c r="EE12" s="317">
        <v>0</v>
      </c>
      <c r="EF12" s="317">
        <v>0</v>
      </c>
      <c r="EG12" s="317">
        <v>0</v>
      </c>
      <c r="EH12" s="317">
        <v>0</v>
      </c>
      <c r="EI12" s="317">
        <v>0</v>
      </c>
      <c r="EJ12" s="317">
        <v>0</v>
      </c>
      <c r="EK12" s="317">
        <v>0</v>
      </c>
      <c r="EL12" s="317">
        <v>0</v>
      </c>
      <c r="EM12" s="317">
        <v>0</v>
      </c>
      <c r="EN12" s="317">
        <v>0</v>
      </c>
      <c r="EO12" s="317">
        <v>0</v>
      </c>
      <c r="EP12" s="317">
        <v>0</v>
      </c>
      <c r="EQ12" s="317">
        <v>0</v>
      </c>
      <c r="ER12" s="317">
        <v>0</v>
      </c>
      <c r="ES12" s="317">
        <v>0</v>
      </c>
      <c r="ET12" s="317">
        <v>0</v>
      </c>
      <c r="EU12" s="317">
        <v>0</v>
      </c>
      <c r="EV12" s="317">
        <v>0</v>
      </c>
      <c r="EW12" s="317">
        <v>0</v>
      </c>
      <c r="EX12" s="317">
        <v>0</v>
      </c>
      <c r="EY12" s="317">
        <v>0</v>
      </c>
      <c r="EZ12" s="317">
        <v>0</v>
      </c>
      <c r="FA12" s="317">
        <v>0</v>
      </c>
      <c r="FB12" s="317">
        <v>0</v>
      </c>
      <c r="FC12" s="317">
        <v>0</v>
      </c>
      <c r="FD12" s="317">
        <v>0</v>
      </c>
      <c r="FE12" s="317">
        <v>0</v>
      </c>
      <c r="FF12" s="317">
        <v>0</v>
      </c>
      <c r="FG12" s="317">
        <v>0</v>
      </c>
      <c r="FH12" s="317">
        <v>0</v>
      </c>
      <c r="FI12" s="317">
        <v>0</v>
      </c>
      <c r="FJ12" s="317">
        <v>0</v>
      </c>
      <c r="FK12" s="317">
        <v>0</v>
      </c>
      <c r="FL12" s="317">
        <v>3</v>
      </c>
      <c r="FM12" s="317">
        <v>1</v>
      </c>
      <c r="FN12" s="317">
        <v>2</v>
      </c>
      <c r="FO12" s="317">
        <v>0</v>
      </c>
      <c r="FP12" s="317">
        <v>0</v>
      </c>
      <c r="FQ12" s="317">
        <v>0</v>
      </c>
      <c r="FR12" s="317">
        <v>0</v>
      </c>
      <c r="FS12" s="317">
        <v>0</v>
      </c>
      <c r="FT12" s="317">
        <v>0</v>
      </c>
      <c r="FU12" s="317">
        <v>0</v>
      </c>
      <c r="FV12" s="317">
        <v>2</v>
      </c>
      <c r="FW12" s="317">
        <v>3</v>
      </c>
      <c r="FX12" s="317">
        <v>0</v>
      </c>
      <c r="FY12" s="317">
        <v>2</v>
      </c>
      <c r="FZ12" s="317">
        <v>7</v>
      </c>
      <c r="GA12" s="317">
        <v>0</v>
      </c>
      <c r="GB12" s="317">
        <v>0</v>
      </c>
      <c r="GC12" s="317">
        <v>0</v>
      </c>
      <c r="GD12" s="317">
        <v>0</v>
      </c>
      <c r="GE12" s="317">
        <v>0</v>
      </c>
      <c r="GF12" s="317">
        <v>0</v>
      </c>
      <c r="GG12" s="317">
        <v>0</v>
      </c>
      <c r="GH12" s="317">
        <v>0</v>
      </c>
      <c r="GI12" s="317">
        <v>0</v>
      </c>
      <c r="GJ12" s="317">
        <v>0</v>
      </c>
      <c r="GK12" s="317">
        <v>0</v>
      </c>
      <c r="GL12" s="317">
        <v>0</v>
      </c>
      <c r="GM12" s="317">
        <v>0</v>
      </c>
      <c r="GN12" s="317">
        <v>0</v>
      </c>
      <c r="GO12" s="317">
        <v>0</v>
      </c>
      <c r="GP12" s="317">
        <v>0</v>
      </c>
      <c r="GQ12" s="317">
        <v>0</v>
      </c>
      <c r="GR12" s="317">
        <v>0</v>
      </c>
      <c r="GS12" s="317">
        <v>0</v>
      </c>
      <c r="GT12" s="317">
        <v>0</v>
      </c>
      <c r="GU12" s="317">
        <v>0</v>
      </c>
      <c r="GV12" s="317">
        <v>0</v>
      </c>
      <c r="GW12" s="317">
        <v>0</v>
      </c>
      <c r="GX12" s="317">
        <v>0</v>
      </c>
      <c r="GY12" s="317">
        <v>0</v>
      </c>
      <c r="GZ12" s="317">
        <v>0</v>
      </c>
      <c r="HA12" s="317">
        <v>0</v>
      </c>
      <c r="HB12" s="317">
        <v>0</v>
      </c>
      <c r="HC12" s="317">
        <v>0</v>
      </c>
      <c r="HD12" s="317">
        <v>0</v>
      </c>
      <c r="HE12" s="317">
        <v>0</v>
      </c>
      <c r="HF12" s="317">
        <v>0</v>
      </c>
      <c r="HG12" s="317">
        <v>0</v>
      </c>
      <c r="HH12" s="317">
        <v>0</v>
      </c>
      <c r="HI12" s="317">
        <v>0</v>
      </c>
      <c r="HJ12" s="317">
        <v>0</v>
      </c>
      <c r="HK12" s="317">
        <v>0</v>
      </c>
      <c r="HL12" s="317">
        <v>0</v>
      </c>
      <c r="HM12" s="317">
        <v>0</v>
      </c>
      <c r="HN12" s="317">
        <v>0</v>
      </c>
      <c r="HO12" s="317">
        <v>0</v>
      </c>
      <c r="HP12" s="317">
        <v>0</v>
      </c>
      <c r="HQ12" s="317">
        <v>0</v>
      </c>
      <c r="HR12" s="317">
        <v>0</v>
      </c>
      <c r="HS12" s="317">
        <v>0</v>
      </c>
      <c r="HT12" s="317">
        <v>0</v>
      </c>
      <c r="HU12" s="317">
        <v>0</v>
      </c>
      <c r="HV12" s="317">
        <v>0</v>
      </c>
      <c r="HW12" s="317">
        <v>0</v>
      </c>
      <c r="HX12" s="317">
        <v>0</v>
      </c>
      <c r="HY12" s="317">
        <v>1</v>
      </c>
      <c r="HZ12" s="317">
        <v>1</v>
      </c>
      <c r="IA12" s="317">
        <v>0</v>
      </c>
      <c r="IB12" s="317">
        <v>0</v>
      </c>
      <c r="IC12" s="317">
        <v>0</v>
      </c>
      <c r="ID12" s="317">
        <v>0</v>
      </c>
      <c r="IE12" s="317">
        <v>0</v>
      </c>
      <c r="IF12" s="317">
        <v>0</v>
      </c>
      <c r="IG12" s="317">
        <v>0</v>
      </c>
      <c r="IH12" s="317">
        <v>0</v>
      </c>
    </row>
    <row r="13" spans="1:242" x14ac:dyDescent="0.25">
      <c r="A13" s="313"/>
      <c r="B13" s="316" t="s">
        <v>268</v>
      </c>
      <c r="C13" s="319"/>
      <c r="D13" s="319"/>
      <c r="E13" s="310" t="s">
        <v>509</v>
      </c>
      <c r="F13" s="310" t="s">
        <v>513</v>
      </c>
      <c r="G13" s="315">
        <v>46</v>
      </c>
      <c r="H13" s="317">
        <v>27</v>
      </c>
      <c r="I13" s="317">
        <v>9</v>
      </c>
      <c r="J13" s="317">
        <v>8</v>
      </c>
      <c r="K13" s="317">
        <v>5</v>
      </c>
      <c r="L13" s="317">
        <v>5</v>
      </c>
      <c r="M13" s="317">
        <v>0</v>
      </c>
      <c r="N13" s="317">
        <v>0</v>
      </c>
      <c r="O13" s="317">
        <v>0</v>
      </c>
      <c r="P13" s="317">
        <v>0</v>
      </c>
      <c r="Q13" s="317">
        <v>0</v>
      </c>
      <c r="R13" s="317">
        <v>7</v>
      </c>
      <c r="S13" s="317">
        <v>1</v>
      </c>
      <c r="T13" s="317">
        <v>2</v>
      </c>
      <c r="U13" s="317">
        <v>2</v>
      </c>
      <c r="V13" s="317">
        <v>2</v>
      </c>
      <c r="W13" s="317">
        <v>0</v>
      </c>
      <c r="X13" s="317">
        <v>0</v>
      </c>
      <c r="Y13" s="317">
        <v>0</v>
      </c>
      <c r="Z13" s="317">
        <v>0</v>
      </c>
      <c r="AA13" s="317">
        <v>0</v>
      </c>
      <c r="AB13" s="317">
        <v>4</v>
      </c>
      <c r="AC13" s="317">
        <v>3</v>
      </c>
      <c r="AD13" s="317">
        <v>1</v>
      </c>
      <c r="AE13" s="317">
        <v>0</v>
      </c>
      <c r="AF13" s="317">
        <v>0</v>
      </c>
      <c r="AG13" s="317">
        <v>0</v>
      </c>
      <c r="AH13" s="317">
        <v>0</v>
      </c>
      <c r="AI13" s="317">
        <v>0</v>
      </c>
      <c r="AJ13" s="317">
        <v>0</v>
      </c>
      <c r="AK13" s="317">
        <v>0</v>
      </c>
      <c r="AL13" s="317">
        <v>0</v>
      </c>
      <c r="AM13" s="317">
        <v>0</v>
      </c>
      <c r="AN13" s="317">
        <v>0</v>
      </c>
      <c r="AO13" s="317">
        <v>0</v>
      </c>
      <c r="AP13" s="317">
        <v>0</v>
      </c>
      <c r="AQ13" s="317">
        <v>0</v>
      </c>
      <c r="AR13" s="317">
        <v>0</v>
      </c>
      <c r="AS13" s="317">
        <v>0</v>
      </c>
      <c r="AT13" s="317">
        <v>0</v>
      </c>
      <c r="AU13" s="317">
        <v>0</v>
      </c>
      <c r="AV13" s="317">
        <v>0</v>
      </c>
      <c r="AW13" s="317">
        <v>0</v>
      </c>
      <c r="AX13" s="317">
        <v>0</v>
      </c>
      <c r="AY13" s="317">
        <v>0</v>
      </c>
      <c r="AZ13" s="317">
        <v>0</v>
      </c>
      <c r="BA13" s="317">
        <v>0</v>
      </c>
      <c r="BB13" s="317">
        <v>0</v>
      </c>
      <c r="BC13" s="317">
        <v>0</v>
      </c>
      <c r="BD13" s="317">
        <v>0</v>
      </c>
      <c r="BE13" s="317">
        <v>0</v>
      </c>
      <c r="BF13" s="317">
        <v>0</v>
      </c>
      <c r="BG13" s="317">
        <v>0</v>
      </c>
      <c r="BH13" s="317">
        <v>0</v>
      </c>
      <c r="BI13" s="317">
        <v>0</v>
      </c>
      <c r="BJ13" s="317">
        <v>0</v>
      </c>
      <c r="BK13" s="317">
        <v>6</v>
      </c>
      <c r="BL13" s="317">
        <v>3</v>
      </c>
      <c r="BM13" s="317">
        <v>3</v>
      </c>
      <c r="BN13" s="317">
        <v>0</v>
      </c>
      <c r="BO13" s="317">
        <v>0</v>
      </c>
      <c r="BP13" s="317">
        <v>0</v>
      </c>
      <c r="BQ13" s="317">
        <v>0</v>
      </c>
      <c r="BR13" s="317">
        <v>0</v>
      </c>
      <c r="BS13" s="317">
        <v>0</v>
      </c>
      <c r="BT13" s="317">
        <v>0</v>
      </c>
      <c r="BU13" s="317">
        <v>0</v>
      </c>
      <c r="BV13" s="317">
        <v>0</v>
      </c>
      <c r="BW13" s="317">
        <v>0</v>
      </c>
      <c r="BX13" s="317">
        <v>0</v>
      </c>
      <c r="BY13" s="317">
        <v>0</v>
      </c>
      <c r="BZ13" s="317">
        <v>0</v>
      </c>
      <c r="CA13" s="317">
        <v>0</v>
      </c>
      <c r="CB13" s="317">
        <v>0</v>
      </c>
      <c r="CC13" s="317">
        <v>0</v>
      </c>
      <c r="CD13" s="317">
        <v>0</v>
      </c>
      <c r="CE13" s="317">
        <v>0</v>
      </c>
      <c r="CF13" s="317">
        <v>0</v>
      </c>
      <c r="CG13" s="317">
        <v>0</v>
      </c>
      <c r="CH13" s="317">
        <v>0</v>
      </c>
      <c r="CI13" s="317">
        <v>0</v>
      </c>
      <c r="CJ13" s="317">
        <v>0</v>
      </c>
      <c r="CK13" s="317">
        <v>0</v>
      </c>
      <c r="CL13" s="317">
        <v>0</v>
      </c>
      <c r="CM13" s="317">
        <v>0</v>
      </c>
      <c r="CN13" s="317">
        <v>0</v>
      </c>
      <c r="CO13" s="317">
        <v>0</v>
      </c>
      <c r="CP13" s="317">
        <v>0</v>
      </c>
      <c r="CQ13" s="317">
        <v>0</v>
      </c>
      <c r="CR13" s="317">
        <v>0</v>
      </c>
      <c r="CS13" s="317">
        <v>0</v>
      </c>
      <c r="CT13" s="317">
        <v>0</v>
      </c>
      <c r="CU13" s="317">
        <v>0</v>
      </c>
      <c r="CV13" s="317">
        <v>0</v>
      </c>
      <c r="CW13" s="317">
        <v>0</v>
      </c>
      <c r="CX13" s="317">
        <v>0</v>
      </c>
      <c r="CY13" s="317">
        <v>0</v>
      </c>
      <c r="CZ13" s="317">
        <v>0</v>
      </c>
      <c r="DA13" s="317">
        <v>0</v>
      </c>
      <c r="DB13" s="317">
        <v>0</v>
      </c>
      <c r="DC13" s="317">
        <v>0</v>
      </c>
      <c r="DD13" s="317">
        <v>2</v>
      </c>
      <c r="DE13" s="317">
        <v>1</v>
      </c>
      <c r="DF13" s="317">
        <v>1</v>
      </c>
      <c r="DG13" s="317">
        <v>0</v>
      </c>
      <c r="DH13" s="317">
        <v>0</v>
      </c>
      <c r="DI13" s="317">
        <v>0</v>
      </c>
      <c r="DJ13" s="317">
        <v>0</v>
      </c>
      <c r="DK13" s="317">
        <v>0</v>
      </c>
      <c r="DL13" s="317">
        <v>0</v>
      </c>
      <c r="DM13" s="317">
        <v>0</v>
      </c>
      <c r="DN13" s="317">
        <v>0</v>
      </c>
      <c r="DO13" s="317">
        <v>0</v>
      </c>
      <c r="DP13" s="317">
        <v>0</v>
      </c>
      <c r="DQ13" s="317">
        <v>0</v>
      </c>
      <c r="DR13" s="317">
        <v>0</v>
      </c>
      <c r="DS13" s="317">
        <v>0</v>
      </c>
      <c r="DT13" s="317">
        <v>0</v>
      </c>
      <c r="DU13" s="317">
        <v>0</v>
      </c>
      <c r="DV13" s="317">
        <v>0</v>
      </c>
      <c r="DW13" s="317">
        <v>0</v>
      </c>
      <c r="DX13" s="317">
        <v>0</v>
      </c>
      <c r="DY13" s="317">
        <v>0</v>
      </c>
      <c r="DZ13" s="317">
        <v>0</v>
      </c>
      <c r="EA13" s="317">
        <v>0</v>
      </c>
      <c r="EB13" s="317">
        <v>0</v>
      </c>
      <c r="EC13" s="317">
        <v>0</v>
      </c>
      <c r="ED13" s="317">
        <v>0</v>
      </c>
      <c r="EE13" s="317">
        <v>0</v>
      </c>
      <c r="EF13" s="317">
        <v>0</v>
      </c>
      <c r="EG13" s="317">
        <v>0</v>
      </c>
      <c r="EH13" s="317">
        <v>0</v>
      </c>
      <c r="EI13" s="317">
        <v>0</v>
      </c>
      <c r="EJ13" s="317">
        <v>0</v>
      </c>
      <c r="EK13" s="317">
        <v>0</v>
      </c>
      <c r="EL13" s="317">
        <v>0</v>
      </c>
      <c r="EM13" s="317">
        <v>0</v>
      </c>
      <c r="EN13" s="317">
        <v>0</v>
      </c>
      <c r="EO13" s="317">
        <v>0</v>
      </c>
      <c r="EP13" s="317">
        <v>0</v>
      </c>
      <c r="EQ13" s="317">
        <v>0</v>
      </c>
      <c r="ER13" s="317">
        <v>0</v>
      </c>
      <c r="ES13" s="317">
        <v>0</v>
      </c>
      <c r="ET13" s="317">
        <v>0</v>
      </c>
      <c r="EU13" s="317">
        <v>0</v>
      </c>
      <c r="EV13" s="317">
        <v>0</v>
      </c>
      <c r="EW13" s="317">
        <v>0</v>
      </c>
      <c r="EX13" s="317">
        <v>0</v>
      </c>
      <c r="EY13" s="317">
        <v>0</v>
      </c>
      <c r="EZ13" s="317">
        <v>0</v>
      </c>
      <c r="FA13" s="317">
        <v>0</v>
      </c>
      <c r="FB13" s="317">
        <v>0</v>
      </c>
      <c r="FC13" s="317">
        <v>0</v>
      </c>
      <c r="FD13" s="317">
        <v>0</v>
      </c>
      <c r="FE13" s="317">
        <v>0</v>
      </c>
      <c r="FF13" s="317">
        <v>0</v>
      </c>
      <c r="FG13" s="317">
        <v>0</v>
      </c>
      <c r="FH13" s="317">
        <v>0</v>
      </c>
      <c r="FI13" s="317">
        <v>0</v>
      </c>
      <c r="FJ13" s="317">
        <v>0</v>
      </c>
      <c r="FK13" s="317">
        <v>0</v>
      </c>
      <c r="FL13" s="317">
        <v>0</v>
      </c>
      <c r="FM13" s="317">
        <v>0</v>
      </c>
      <c r="FN13" s="317">
        <v>0</v>
      </c>
      <c r="FO13" s="317">
        <v>0</v>
      </c>
      <c r="FP13" s="317">
        <v>0</v>
      </c>
      <c r="FQ13" s="317">
        <v>0</v>
      </c>
      <c r="FR13" s="317">
        <v>0</v>
      </c>
      <c r="FS13" s="317">
        <v>0</v>
      </c>
      <c r="FT13" s="317">
        <v>0</v>
      </c>
      <c r="FU13" s="317">
        <v>0</v>
      </c>
      <c r="FV13" s="317">
        <v>0</v>
      </c>
      <c r="FW13" s="317">
        <v>0</v>
      </c>
      <c r="FX13" s="317">
        <v>0</v>
      </c>
      <c r="FY13" s="317">
        <v>0</v>
      </c>
      <c r="FZ13" s="317">
        <v>0</v>
      </c>
      <c r="GA13" s="317">
        <v>0</v>
      </c>
      <c r="GB13" s="317">
        <v>0</v>
      </c>
      <c r="GC13" s="317">
        <v>0</v>
      </c>
      <c r="GD13" s="317">
        <v>0</v>
      </c>
      <c r="GE13" s="317">
        <v>0</v>
      </c>
      <c r="GF13" s="317">
        <v>0</v>
      </c>
      <c r="GG13" s="317">
        <v>0</v>
      </c>
      <c r="GH13" s="317">
        <v>0</v>
      </c>
      <c r="GI13" s="317">
        <v>0</v>
      </c>
      <c r="GJ13" s="317">
        <v>0</v>
      </c>
      <c r="GK13" s="317">
        <v>0</v>
      </c>
      <c r="GL13" s="317">
        <v>0</v>
      </c>
      <c r="GM13" s="317">
        <v>0</v>
      </c>
      <c r="GN13" s="317">
        <v>0</v>
      </c>
      <c r="GO13" s="317">
        <v>0</v>
      </c>
      <c r="GP13" s="317">
        <v>0</v>
      </c>
      <c r="GQ13" s="317">
        <v>0</v>
      </c>
      <c r="GR13" s="317">
        <v>0</v>
      </c>
      <c r="GS13" s="317">
        <v>0</v>
      </c>
      <c r="GT13" s="317">
        <v>0</v>
      </c>
      <c r="GU13" s="317">
        <v>0</v>
      </c>
      <c r="GV13" s="317">
        <v>0</v>
      </c>
      <c r="GW13" s="317">
        <v>0</v>
      </c>
      <c r="GX13" s="317">
        <v>0</v>
      </c>
      <c r="GY13" s="317">
        <v>0</v>
      </c>
      <c r="GZ13" s="317">
        <v>0</v>
      </c>
      <c r="HA13" s="317">
        <v>0</v>
      </c>
      <c r="HB13" s="317">
        <v>0</v>
      </c>
      <c r="HC13" s="317">
        <v>0</v>
      </c>
      <c r="HD13" s="317">
        <v>0</v>
      </c>
      <c r="HE13" s="317">
        <v>0</v>
      </c>
      <c r="HF13" s="317">
        <v>0</v>
      </c>
      <c r="HG13" s="317">
        <v>0</v>
      </c>
      <c r="HH13" s="317">
        <v>0</v>
      </c>
      <c r="HI13" s="317">
        <v>0</v>
      </c>
      <c r="HJ13" s="317">
        <v>0</v>
      </c>
      <c r="HK13" s="317">
        <v>0</v>
      </c>
      <c r="HL13" s="317">
        <v>0</v>
      </c>
      <c r="HM13" s="317">
        <v>0</v>
      </c>
      <c r="HN13" s="317">
        <v>0</v>
      </c>
      <c r="HO13" s="317">
        <v>0</v>
      </c>
      <c r="HP13" s="317">
        <v>0</v>
      </c>
      <c r="HQ13" s="317">
        <v>0</v>
      </c>
      <c r="HR13" s="317">
        <v>0</v>
      </c>
      <c r="HS13" s="317">
        <v>0</v>
      </c>
      <c r="HT13" s="317">
        <v>0</v>
      </c>
      <c r="HU13" s="317">
        <v>0</v>
      </c>
      <c r="HV13" s="317">
        <v>0</v>
      </c>
      <c r="HW13" s="317">
        <v>0</v>
      </c>
      <c r="HX13" s="317">
        <v>0</v>
      </c>
      <c r="HY13" s="317">
        <v>0</v>
      </c>
      <c r="HZ13" s="317">
        <v>0</v>
      </c>
      <c r="IA13" s="317">
        <v>0</v>
      </c>
      <c r="IB13" s="317">
        <v>0</v>
      </c>
      <c r="IC13" s="317">
        <v>0</v>
      </c>
      <c r="ID13" s="317">
        <v>0</v>
      </c>
      <c r="IE13" s="317">
        <v>0</v>
      </c>
      <c r="IF13" s="317">
        <v>0</v>
      </c>
      <c r="IG13" s="317">
        <v>0</v>
      </c>
      <c r="IH13" s="317">
        <v>0</v>
      </c>
    </row>
    <row r="14" spans="1:242" x14ac:dyDescent="0.25">
      <c r="A14" s="313"/>
      <c r="B14" s="316" t="s">
        <v>267</v>
      </c>
      <c r="C14" s="319"/>
      <c r="D14" s="319"/>
      <c r="E14" s="310" t="s">
        <v>514</v>
      </c>
      <c r="F14" s="310" t="s">
        <v>515</v>
      </c>
      <c r="G14" s="315">
        <v>200</v>
      </c>
      <c r="H14" s="317">
        <v>23</v>
      </c>
      <c r="I14" s="317">
        <v>13</v>
      </c>
      <c r="J14" s="317">
        <v>5</v>
      </c>
      <c r="K14" s="317">
        <v>2</v>
      </c>
      <c r="L14" s="317">
        <v>3</v>
      </c>
      <c r="M14" s="317">
        <v>27</v>
      </c>
      <c r="N14" s="317">
        <v>7</v>
      </c>
      <c r="O14" s="317">
        <v>14</v>
      </c>
      <c r="P14" s="317">
        <v>4</v>
      </c>
      <c r="Q14" s="317">
        <v>2</v>
      </c>
      <c r="R14" s="317">
        <v>99</v>
      </c>
      <c r="S14" s="317">
        <v>38</v>
      </c>
      <c r="T14" s="317">
        <v>29</v>
      </c>
      <c r="U14" s="317">
        <v>15</v>
      </c>
      <c r="V14" s="317">
        <v>17</v>
      </c>
      <c r="W14" s="317">
        <v>13</v>
      </c>
      <c r="X14" s="317">
        <v>2</v>
      </c>
      <c r="Y14" s="317">
        <v>4</v>
      </c>
      <c r="Z14" s="317">
        <v>7</v>
      </c>
      <c r="AA14" s="317">
        <v>0</v>
      </c>
      <c r="AB14" s="317">
        <v>6</v>
      </c>
      <c r="AC14" s="317">
        <v>2</v>
      </c>
      <c r="AD14" s="317">
        <v>3</v>
      </c>
      <c r="AE14" s="317">
        <v>0</v>
      </c>
      <c r="AF14" s="317">
        <v>1</v>
      </c>
      <c r="AG14" s="317">
        <v>0</v>
      </c>
      <c r="AH14" s="317">
        <v>0</v>
      </c>
      <c r="AI14" s="317">
        <v>0</v>
      </c>
      <c r="AJ14" s="317">
        <v>0</v>
      </c>
      <c r="AK14" s="317">
        <v>0</v>
      </c>
      <c r="AL14" s="317">
        <v>2</v>
      </c>
      <c r="AM14" s="317">
        <v>0</v>
      </c>
      <c r="AN14" s="317">
        <v>1</v>
      </c>
      <c r="AO14" s="317">
        <v>1</v>
      </c>
      <c r="AP14" s="317">
        <v>0</v>
      </c>
      <c r="AQ14" s="317">
        <v>0</v>
      </c>
      <c r="AR14" s="317">
        <v>0</v>
      </c>
      <c r="AS14" s="317">
        <v>0</v>
      </c>
      <c r="AT14" s="317">
        <v>0</v>
      </c>
      <c r="AU14" s="317">
        <v>0</v>
      </c>
      <c r="AV14" s="317">
        <v>0</v>
      </c>
      <c r="AW14" s="317">
        <v>0</v>
      </c>
      <c r="AX14" s="317">
        <v>0</v>
      </c>
      <c r="AY14" s="317">
        <v>0</v>
      </c>
      <c r="AZ14" s="317">
        <v>0</v>
      </c>
      <c r="BA14" s="317">
        <v>0</v>
      </c>
      <c r="BB14" s="317">
        <v>0</v>
      </c>
      <c r="BC14" s="317">
        <v>0</v>
      </c>
      <c r="BD14" s="317">
        <v>0</v>
      </c>
      <c r="BE14" s="317">
        <v>0</v>
      </c>
      <c r="BF14" s="317">
        <v>0</v>
      </c>
      <c r="BG14" s="317">
        <v>0</v>
      </c>
      <c r="BH14" s="317">
        <v>0</v>
      </c>
      <c r="BI14" s="317">
        <v>0</v>
      </c>
      <c r="BJ14" s="317">
        <v>0</v>
      </c>
      <c r="BK14" s="317">
        <v>3</v>
      </c>
      <c r="BL14" s="317">
        <v>1</v>
      </c>
      <c r="BM14" s="317">
        <v>2</v>
      </c>
      <c r="BN14" s="317">
        <v>0</v>
      </c>
      <c r="BO14" s="317">
        <v>0</v>
      </c>
      <c r="BP14" s="317">
        <v>0</v>
      </c>
      <c r="BQ14" s="317">
        <v>0</v>
      </c>
      <c r="BR14" s="317">
        <v>0</v>
      </c>
      <c r="BS14" s="317">
        <v>0</v>
      </c>
      <c r="BT14" s="317">
        <v>0</v>
      </c>
      <c r="BU14" s="317">
        <v>1</v>
      </c>
      <c r="BV14" s="317">
        <v>0</v>
      </c>
      <c r="BW14" s="317">
        <v>1</v>
      </c>
      <c r="BX14" s="317">
        <v>0</v>
      </c>
      <c r="BY14" s="317">
        <v>0</v>
      </c>
      <c r="BZ14" s="317">
        <v>0</v>
      </c>
      <c r="CA14" s="317">
        <v>0</v>
      </c>
      <c r="CB14" s="317">
        <v>0</v>
      </c>
      <c r="CC14" s="317">
        <v>0</v>
      </c>
      <c r="CD14" s="317">
        <v>0</v>
      </c>
      <c r="CE14" s="317">
        <v>0</v>
      </c>
      <c r="CF14" s="317">
        <v>0</v>
      </c>
      <c r="CG14" s="317">
        <v>0</v>
      </c>
      <c r="CH14" s="317">
        <v>0</v>
      </c>
      <c r="CI14" s="317">
        <v>0</v>
      </c>
      <c r="CJ14" s="317">
        <v>0</v>
      </c>
      <c r="CK14" s="317">
        <v>0</v>
      </c>
      <c r="CL14" s="317">
        <v>0</v>
      </c>
      <c r="CM14" s="317">
        <v>0</v>
      </c>
      <c r="CN14" s="317">
        <v>0</v>
      </c>
      <c r="CO14" s="317">
        <v>1</v>
      </c>
      <c r="CP14" s="317">
        <v>1</v>
      </c>
      <c r="CQ14" s="317">
        <v>0</v>
      </c>
      <c r="CR14" s="317">
        <v>0</v>
      </c>
      <c r="CS14" s="317">
        <v>0</v>
      </c>
      <c r="CT14" s="317">
        <v>0</v>
      </c>
      <c r="CU14" s="317">
        <v>0</v>
      </c>
      <c r="CV14" s="317">
        <v>0</v>
      </c>
      <c r="CW14" s="317">
        <v>0</v>
      </c>
      <c r="CX14" s="317">
        <v>0</v>
      </c>
      <c r="CY14" s="317">
        <v>0</v>
      </c>
      <c r="CZ14" s="317">
        <v>0</v>
      </c>
      <c r="DA14" s="317">
        <v>0</v>
      </c>
      <c r="DB14" s="317">
        <v>0</v>
      </c>
      <c r="DC14" s="317">
        <v>0</v>
      </c>
      <c r="DD14" s="317">
        <v>24</v>
      </c>
      <c r="DE14" s="317">
        <v>23</v>
      </c>
      <c r="DF14" s="317">
        <v>1</v>
      </c>
      <c r="DG14" s="317">
        <v>0</v>
      </c>
      <c r="DH14" s="317">
        <v>0</v>
      </c>
      <c r="DI14" s="317">
        <v>0</v>
      </c>
      <c r="DJ14" s="317">
        <v>0</v>
      </c>
      <c r="DK14" s="317">
        <v>0</v>
      </c>
      <c r="DL14" s="317">
        <v>0</v>
      </c>
      <c r="DM14" s="317">
        <v>0</v>
      </c>
      <c r="DN14" s="317">
        <v>0</v>
      </c>
      <c r="DO14" s="317">
        <v>0</v>
      </c>
      <c r="DP14" s="317">
        <v>0</v>
      </c>
      <c r="DQ14" s="317">
        <v>0</v>
      </c>
      <c r="DR14" s="317">
        <v>0</v>
      </c>
      <c r="DS14" s="317">
        <v>0</v>
      </c>
      <c r="DT14" s="317">
        <v>0</v>
      </c>
      <c r="DU14" s="317">
        <v>0</v>
      </c>
      <c r="DV14" s="317">
        <v>0</v>
      </c>
      <c r="DW14" s="317">
        <v>0</v>
      </c>
      <c r="DX14" s="317">
        <v>0</v>
      </c>
      <c r="DY14" s="317">
        <v>0</v>
      </c>
      <c r="DZ14" s="317">
        <v>0</v>
      </c>
      <c r="EA14" s="317">
        <v>0</v>
      </c>
      <c r="EB14" s="317">
        <v>0</v>
      </c>
      <c r="EC14" s="317">
        <v>0</v>
      </c>
      <c r="ED14" s="317">
        <v>0</v>
      </c>
      <c r="EE14" s="317">
        <v>0</v>
      </c>
      <c r="EF14" s="317">
        <v>0</v>
      </c>
      <c r="EG14" s="317">
        <v>0</v>
      </c>
      <c r="EH14" s="317">
        <v>0</v>
      </c>
      <c r="EI14" s="317">
        <v>0</v>
      </c>
      <c r="EJ14" s="317">
        <v>0</v>
      </c>
      <c r="EK14" s="317">
        <v>0</v>
      </c>
      <c r="EL14" s="317">
        <v>0</v>
      </c>
      <c r="EM14" s="317">
        <v>0</v>
      </c>
      <c r="EN14" s="317">
        <v>0</v>
      </c>
      <c r="EO14" s="317">
        <v>0</v>
      </c>
      <c r="EP14" s="317">
        <v>0</v>
      </c>
      <c r="EQ14" s="317">
        <v>0</v>
      </c>
      <c r="ER14" s="317">
        <v>0</v>
      </c>
      <c r="ES14" s="317">
        <v>0</v>
      </c>
      <c r="ET14" s="317">
        <v>0</v>
      </c>
      <c r="EU14" s="317">
        <v>0</v>
      </c>
      <c r="EV14" s="317">
        <v>0</v>
      </c>
      <c r="EW14" s="317">
        <v>0</v>
      </c>
      <c r="EX14" s="317">
        <v>0</v>
      </c>
      <c r="EY14" s="317">
        <v>0</v>
      </c>
      <c r="EZ14" s="317">
        <v>0</v>
      </c>
      <c r="FA14" s="317">
        <v>0</v>
      </c>
      <c r="FB14" s="317">
        <v>0</v>
      </c>
      <c r="FC14" s="317">
        <v>0</v>
      </c>
      <c r="FD14" s="317">
        <v>0</v>
      </c>
      <c r="FE14" s="317">
        <v>0</v>
      </c>
      <c r="FF14" s="317">
        <v>0</v>
      </c>
      <c r="FG14" s="317">
        <v>0</v>
      </c>
      <c r="FH14" s="317">
        <v>0</v>
      </c>
      <c r="FI14" s="317">
        <v>0</v>
      </c>
      <c r="FJ14" s="317">
        <v>0</v>
      </c>
      <c r="FK14" s="317">
        <v>0</v>
      </c>
      <c r="FL14" s="317">
        <v>0</v>
      </c>
      <c r="FM14" s="317">
        <v>0</v>
      </c>
      <c r="FN14" s="317">
        <v>0</v>
      </c>
      <c r="FO14" s="317">
        <v>0</v>
      </c>
      <c r="FP14" s="317">
        <v>0</v>
      </c>
      <c r="FQ14" s="317">
        <v>0</v>
      </c>
      <c r="FR14" s="317">
        <v>0</v>
      </c>
      <c r="FS14" s="317">
        <v>0</v>
      </c>
      <c r="FT14" s="317">
        <v>0</v>
      </c>
      <c r="FU14" s="317">
        <v>0</v>
      </c>
      <c r="FV14" s="317">
        <v>0</v>
      </c>
      <c r="FW14" s="317">
        <v>0</v>
      </c>
      <c r="FX14" s="317">
        <v>0</v>
      </c>
      <c r="FY14" s="317">
        <v>0</v>
      </c>
      <c r="FZ14" s="317">
        <v>0</v>
      </c>
      <c r="GA14" s="317">
        <v>0</v>
      </c>
      <c r="GB14" s="317">
        <v>0</v>
      </c>
      <c r="GC14" s="317">
        <v>0</v>
      </c>
      <c r="GD14" s="317">
        <v>0</v>
      </c>
      <c r="GE14" s="317">
        <v>0</v>
      </c>
      <c r="GF14" s="317">
        <v>0</v>
      </c>
      <c r="GG14" s="317">
        <v>0</v>
      </c>
      <c r="GH14" s="317">
        <v>0</v>
      </c>
      <c r="GI14" s="317">
        <v>0</v>
      </c>
      <c r="GJ14" s="317">
        <v>0</v>
      </c>
      <c r="GK14" s="317">
        <v>0</v>
      </c>
      <c r="GL14" s="317">
        <v>0</v>
      </c>
      <c r="GM14" s="317">
        <v>0</v>
      </c>
      <c r="GN14" s="317">
        <v>0</v>
      </c>
      <c r="GO14" s="317">
        <v>0</v>
      </c>
      <c r="GP14" s="317">
        <v>0</v>
      </c>
      <c r="GQ14" s="317">
        <v>0</v>
      </c>
      <c r="GR14" s="317">
        <v>0</v>
      </c>
      <c r="GS14" s="317">
        <v>0</v>
      </c>
      <c r="GT14" s="317">
        <v>0</v>
      </c>
      <c r="GU14" s="317">
        <v>0</v>
      </c>
      <c r="GV14" s="317">
        <v>0</v>
      </c>
      <c r="GW14" s="317">
        <v>0</v>
      </c>
      <c r="GX14" s="317">
        <v>0</v>
      </c>
      <c r="GY14" s="317">
        <v>0</v>
      </c>
      <c r="GZ14" s="317">
        <v>0</v>
      </c>
      <c r="HA14" s="317">
        <v>0</v>
      </c>
      <c r="HB14" s="317">
        <v>0</v>
      </c>
      <c r="HC14" s="317">
        <v>0</v>
      </c>
      <c r="HD14" s="317">
        <v>0</v>
      </c>
      <c r="HE14" s="317">
        <v>0</v>
      </c>
      <c r="HF14" s="317">
        <v>0</v>
      </c>
      <c r="HG14" s="317">
        <v>0</v>
      </c>
      <c r="HH14" s="317">
        <v>0</v>
      </c>
      <c r="HI14" s="317">
        <v>0</v>
      </c>
      <c r="HJ14" s="317">
        <v>0</v>
      </c>
      <c r="HK14" s="317">
        <v>0</v>
      </c>
      <c r="HL14" s="317">
        <v>0</v>
      </c>
      <c r="HM14" s="317">
        <v>0</v>
      </c>
      <c r="HN14" s="317">
        <v>0</v>
      </c>
      <c r="HO14" s="317">
        <v>0</v>
      </c>
      <c r="HP14" s="317">
        <v>0</v>
      </c>
      <c r="HQ14" s="317">
        <v>0</v>
      </c>
      <c r="HR14" s="317">
        <v>0</v>
      </c>
      <c r="HS14" s="317">
        <v>0</v>
      </c>
      <c r="HT14" s="317">
        <v>0</v>
      </c>
      <c r="HU14" s="317">
        <v>0</v>
      </c>
      <c r="HV14" s="317">
        <v>0</v>
      </c>
      <c r="HW14" s="317">
        <v>0</v>
      </c>
      <c r="HX14" s="317">
        <v>0</v>
      </c>
      <c r="HY14" s="317">
        <v>0</v>
      </c>
      <c r="HZ14" s="317">
        <v>0</v>
      </c>
      <c r="IA14" s="317">
        <v>0</v>
      </c>
      <c r="IB14" s="317">
        <v>0</v>
      </c>
      <c r="IC14" s="317">
        <v>0</v>
      </c>
      <c r="ID14" s="317">
        <v>1</v>
      </c>
      <c r="IE14" s="317">
        <v>0</v>
      </c>
      <c r="IF14" s="317">
        <v>0</v>
      </c>
      <c r="IG14" s="317">
        <v>0</v>
      </c>
      <c r="IH14" s="317">
        <v>1</v>
      </c>
    </row>
    <row r="15" spans="1:242" x14ac:dyDescent="0.25">
      <c r="A15" s="313"/>
      <c r="B15" s="316" t="s">
        <v>267</v>
      </c>
      <c r="C15" s="319"/>
      <c r="D15" s="319"/>
      <c r="E15" s="310" t="s">
        <v>514</v>
      </c>
      <c r="F15" s="310" t="s">
        <v>516</v>
      </c>
      <c r="G15" s="315">
        <v>133</v>
      </c>
      <c r="H15" s="317">
        <v>0</v>
      </c>
      <c r="I15" s="317">
        <v>0</v>
      </c>
      <c r="J15" s="317">
        <v>0</v>
      </c>
      <c r="K15" s="317">
        <v>0</v>
      </c>
      <c r="L15" s="317">
        <v>0</v>
      </c>
      <c r="M15" s="317">
        <v>5</v>
      </c>
      <c r="N15" s="317">
        <v>1</v>
      </c>
      <c r="O15" s="317">
        <v>2</v>
      </c>
      <c r="P15" s="317">
        <v>2</v>
      </c>
      <c r="Q15" s="308"/>
      <c r="R15" s="317">
        <v>93</v>
      </c>
      <c r="S15" s="317">
        <v>42</v>
      </c>
      <c r="T15" s="317">
        <v>30</v>
      </c>
      <c r="U15" s="317">
        <v>14</v>
      </c>
      <c r="V15" s="317">
        <v>7</v>
      </c>
      <c r="W15" s="317">
        <v>0</v>
      </c>
      <c r="X15" s="317">
        <v>0</v>
      </c>
      <c r="Y15" s="317">
        <v>0</v>
      </c>
      <c r="Z15" s="317">
        <v>0</v>
      </c>
      <c r="AA15" s="317">
        <v>0</v>
      </c>
      <c r="AB15" s="317">
        <v>0</v>
      </c>
      <c r="AC15" s="317">
        <v>0</v>
      </c>
      <c r="AD15" s="317">
        <v>0</v>
      </c>
      <c r="AE15" s="317">
        <v>0</v>
      </c>
      <c r="AF15" s="317">
        <v>0</v>
      </c>
      <c r="AG15" s="317">
        <v>0</v>
      </c>
      <c r="AH15" s="317">
        <v>0</v>
      </c>
      <c r="AI15" s="317">
        <v>0</v>
      </c>
      <c r="AJ15" s="317">
        <v>0</v>
      </c>
      <c r="AK15" s="317">
        <v>0</v>
      </c>
      <c r="AL15" s="317">
        <v>7</v>
      </c>
      <c r="AM15" s="317">
        <v>3</v>
      </c>
      <c r="AN15" s="317">
        <v>3</v>
      </c>
      <c r="AO15" s="317">
        <v>0</v>
      </c>
      <c r="AP15" s="317">
        <v>1</v>
      </c>
      <c r="AQ15" s="317">
        <v>0</v>
      </c>
      <c r="AR15" s="317">
        <v>0</v>
      </c>
      <c r="AS15" s="317">
        <v>0</v>
      </c>
      <c r="AT15" s="317">
        <v>0</v>
      </c>
      <c r="AU15" s="317">
        <v>0</v>
      </c>
      <c r="AV15" s="317">
        <v>0</v>
      </c>
      <c r="AW15" s="317">
        <v>0</v>
      </c>
      <c r="AX15" s="317">
        <v>0</v>
      </c>
      <c r="AY15" s="317">
        <v>0</v>
      </c>
      <c r="AZ15" s="317">
        <v>0</v>
      </c>
      <c r="BA15" s="317">
        <v>0</v>
      </c>
      <c r="BB15" s="317">
        <v>0</v>
      </c>
      <c r="BC15" s="317">
        <v>0</v>
      </c>
      <c r="BD15" s="317">
        <v>0</v>
      </c>
      <c r="BE15" s="317">
        <v>0</v>
      </c>
      <c r="BF15" s="317">
        <v>0</v>
      </c>
      <c r="BG15" s="317">
        <v>0</v>
      </c>
      <c r="BH15" s="317">
        <v>0</v>
      </c>
      <c r="BI15" s="317">
        <v>0</v>
      </c>
      <c r="BJ15" s="317">
        <v>0</v>
      </c>
      <c r="BK15" s="317">
        <v>7</v>
      </c>
      <c r="BL15" s="317">
        <v>1</v>
      </c>
      <c r="BM15" s="317">
        <v>6</v>
      </c>
      <c r="BN15" s="317">
        <v>0</v>
      </c>
      <c r="BO15" s="317">
        <v>0</v>
      </c>
      <c r="BP15" s="317">
        <v>0</v>
      </c>
      <c r="BQ15" s="317">
        <v>0</v>
      </c>
      <c r="BR15" s="317">
        <v>0</v>
      </c>
      <c r="BS15" s="317">
        <v>0</v>
      </c>
      <c r="BT15" s="317">
        <v>0</v>
      </c>
      <c r="BU15" s="317">
        <v>0</v>
      </c>
      <c r="BV15" s="317">
        <v>0</v>
      </c>
      <c r="BW15" s="317">
        <v>0</v>
      </c>
      <c r="BX15" s="317">
        <v>0</v>
      </c>
      <c r="BY15" s="317">
        <v>0</v>
      </c>
      <c r="BZ15" s="317">
        <v>0</v>
      </c>
      <c r="CA15" s="317">
        <v>0</v>
      </c>
      <c r="CB15" s="317">
        <v>0</v>
      </c>
      <c r="CC15" s="317">
        <v>0</v>
      </c>
      <c r="CD15" s="317">
        <v>0</v>
      </c>
      <c r="CE15" s="317">
        <v>0</v>
      </c>
      <c r="CF15" s="317">
        <v>0</v>
      </c>
      <c r="CG15" s="317">
        <v>0</v>
      </c>
      <c r="CH15" s="317">
        <v>0</v>
      </c>
      <c r="CI15" s="317">
        <v>0</v>
      </c>
      <c r="CJ15" s="317">
        <v>0</v>
      </c>
      <c r="CK15" s="317">
        <v>0</v>
      </c>
      <c r="CL15" s="317">
        <v>0</v>
      </c>
      <c r="CM15" s="317">
        <v>0</v>
      </c>
      <c r="CN15" s="317">
        <v>0</v>
      </c>
      <c r="CO15" s="317">
        <v>0</v>
      </c>
      <c r="CP15" s="317">
        <v>0</v>
      </c>
      <c r="CQ15" s="317">
        <v>0</v>
      </c>
      <c r="CR15" s="317">
        <v>0</v>
      </c>
      <c r="CS15" s="317">
        <v>0</v>
      </c>
      <c r="CT15" s="317">
        <v>0</v>
      </c>
      <c r="CU15" s="317">
        <v>0</v>
      </c>
      <c r="CV15" s="317">
        <v>0</v>
      </c>
      <c r="CW15" s="317">
        <v>0</v>
      </c>
      <c r="CX15" s="317">
        <v>0</v>
      </c>
      <c r="CY15" s="317">
        <v>0</v>
      </c>
      <c r="CZ15" s="317">
        <v>0</v>
      </c>
      <c r="DA15" s="317">
        <v>0</v>
      </c>
      <c r="DB15" s="317">
        <v>0</v>
      </c>
      <c r="DC15" s="317">
        <v>0</v>
      </c>
      <c r="DD15" s="317">
        <v>6</v>
      </c>
      <c r="DE15" s="317">
        <v>5</v>
      </c>
      <c r="DF15" s="317">
        <v>1</v>
      </c>
      <c r="DG15" s="317">
        <v>0</v>
      </c>
      <c r="DH15" s="317">
        <v>0</v>
      </c>
      <c r="DI15" s="317">
        <v>0</v>
      </c>
      <c r="DJ15" s="317">
        <v>0</v>
      </c>
      <c r="DK15" s="317">
        <v>0</v>
      </c>
      <c r="DL15" s="317">
        <v>0</v>
      </c>
      <c r="DM15" s="317">
        <v>0</v>
      </c>
      <c r="DN15" s="317">
        <v>0</v>
      </c>
      <c r="DO15" s="317">
        <v>0</v>
      </c>
      <c r="DP15" s="317">
        <v>0</v>
      </c>
      <c r="DQ15" s="317">
        <v>0</v>
      </c>
      <c r="DR15" s="317">
        <v>0</v>
      </c>
      <c r="DS15" s="317">
        <v>6</v>
      </c>
      <c r="DT15" s="317">
        <v>1</v>
      </c>
      <c r="DU15" s="317">
        <v>1</v>
      </c>
      <c r="DV15" s="317">
        <v>1</v>
      </c>
      <c r="DW15" s="317">
        <v>3</v>
      </c>
      <c r="DX15" s="317">
        <v>0</v>
      </c>
      <c r="DY15" s="317">
        <v>0</v>
      </c>
      <c r="DZ15" s="317">
        <v>0</v>
      </c>
      <c r="EA15" s="317">
        <v>0</v>
      </c>
      <c r="EB15" s="317">
        <v>0</v>
      </c>
      <c r="EC15" s="317">
        <v>0</v>
      </c>
      <c r="ED15" s="317">
        <v>0</v>
      </c>
      <c r="EE15" s="317">
        <v>0</v>
      </c>
      <c r="EF15" s="317">
        <v>0</v>
      </c>
      <c r="EG15" s="317">
        <v>0</v>
      </c>
      <c r="EH15" s="317">
        <v>0</v>
      </c>
      <c r="EI15" s="317">
        <v>0</v>
      </c>
      <c r="EJ15" s="317">
        <v>0</v>
      </c>
      <c r="EK15" s="317">
        <v>0</v>
      </c>
      <c r="EL15" s="317">
        <v>0</v>
      </c>
      <c r="EM15" s="317">
        <v>0</v>
      </c>
      <c r="EN15" s="317">
        <v>0</v>
      </c>
      <c r="EO15" s="317">
        <v>0</v>
      </c>
      <c r="EP15" s="317">
        <v>0</v>
      </c>
      <c r="EQ15" s="317">
        <v>0</v>
      </c>
      <c r="ER15" s="317">
        <v>0</v>
      </c>
      <c r="ES15" s="317">
        <v>0</v>
      </c>
      <c r="ET15" s="317">
        <v>0</v>
      </c>
      <c r="EU15" s="317">
        <v>0</v>
      </c>
      <c r="EV15" s="317">
        <v>0</v>
      </c>
      <c r="EW15" s="317">
        <v>0</v>
      </c>
      <c r="EX15" s="317">
        <v>0</v>
      </c>
      <c r="EY15" s="317">
        <v>0</v>
      </c>
      <c r="EZ15" s="317">
        <v>0</v>
      </c>
      <c r="FA15" s="317">
        <v>0</v>
      </c>
      <c r="FB15" s="317">
        <v>0</v>
      </c>
      <c r="FC15" s="317">
        <v>0</v>
      </c>
      <c r="FD15" s="317">
        <v>0</v>
      </c>
      <c r="FE15" s="317">
        <v>0</v>
      </c>
      <c r="FF15" s="317">
        <v>0</v>
      </c>
      <c r="FG15" s="317">
        <v>0</v>
      </c>
      <c r="FH15" s="317">
        <v>0</v>
      </c>
      <c r="FI15" s="317">
        <v>0</v>
      </c>
      <c r="FJ15" s="317">
        <v>0</v>
      </c>
      <c r="FK15" s="317">
        <v>0</v>
      </c>
      <c r="FL15" s="317">
        <v>0</v>
      </c>
      <c r="FM15" s="317">
        <v>0</v>
      </c>
      <c r="FN15" s="317">
        <v>0</v>
      </c>
      <c r="FO15" s="317">
        <v>0</v>
      </c>
      <c r="FP15" s="317">
        <v>0</v>
      </c>
      <c r="FQ15" s="317">
        <v>0</v>
      </c>
      <c r="FR15" s="317">
        <v>0</v>
      </c>
      <c r="FS15" s="317">
        <v>0</v>
      </c>
      <c r="FT15" s="317">
        <v>0</v>
      </c>
      <c r="FU15" s="317">
        <v>0</v>
      </c>
      <c r="FV15" s="317">
        <v>0</v>
      </c>
      <c r="FW15" s="317">
        <v>0</v>
      </c>
      <c r="FX15" s="317">
        <v>0</v>
      </c>
      <c r="FY15" s="317">
        <v>0</v>
      </c>
      <c r="FZ15" s="317">
        <v>0</v>
      </c>
      <c r="GA15" s="317">
        <v>0</v>
      </c>
      <c r="GB15" s="317">
        <v>0</v>
      </c>
      <c r="GC15" s="317">
        <v>0</v>
      </c>
      <c r="GD15" s="317">
        <v>0</v>
      </c>
      <c r="GE15" s="317">
        <v>0</v>
      </c>
      <c r="GF15" s="317">
        <v>0</v>
      </c>
      <c r="GG15" s="317">
        <v>0</v>
      </c>
      <c r="GH15" s="317">
        <v>0</v>
      </c>
      <c r="GI15" s="317">
        <v>0</v>
      </c>
      <c r="GJ15" s="317">
        <v>0</v>
      </c>
      <c r="GK15" s="317">
        <v>0</v>
      </c>
      <c r="GL15" s="317">
        <v>0</v>
      </c>
      <c r="GM15" s="317">
        <v>0</v>
      </c>
      <c r="GN15" s="317">
        <v>0</v>
      </c>
      <c r="GO15" s="317">
        <v>0</v>
      </c>
      <c r="GP15" s="317">
        <v>0</v>
      </c>
      <c r="GQ15" s="317">
        <v>0</v>
      </c>
      <c r="GR15" s="317">
        <v>0</v>
      </c>
      <c r="GS15" s="317">
        <v>0</v>
      </c>
      <c r="GT15" s="317">
        <v>0</v>
      </c>
      <c r="GU15" s="317">
        <v>0</v>
      </c>
      <c r="GV15" s="317">
        <v>0</v>
      </c>
      <c r="GW15" s="317">
        <v>0</v>
      </c>
      <c r="GX15" s="317">
        <v>0</v>
      </c>
      <c r="GY15" s="317">
        <v>0</v>
      </c>
      <c r="GZ15" s="317">
        <v>0</v>
      </c>
      <c r="HA15" s="317">
        <v>0</v>
      </c>
      <c r="HB15" s="317">
        <v>0</v>
      </c>
      <c r="HC15" s="317">
        <v>0</v>
      </c>
      <c r="HD15" s="317">
        <v>0</v>
      </c>
      <c r="HE15" s="317">
        <v>0</v>
      </c>
      <c r="HF15" s="317">
        <v>0</v>
      </c>
      <c r="HG15" s="317">
        <v>0</v>
      </c>
      <c r="HH15" s="317">
        <v>0</v>
      </c>
      <c r="HI15" s="317">
        <v>0</v>
      </c>
      <c r="HJ15" s="317">
        <v>0</v>
      </c>
      <c r="HK15" s="317">
        <v>0</v>
      </c>
      <c r="HL15" s="317">
        <v>0</v>
      </c>
      <c r="HM15" s="317">
        <v>0</v>
      </c>
      <c r="HN15" s="317">
        <v>0</v>
      </c>
      <c r="HO15" s="317">
        <v>0</v>
      </c>
      <c r="HP15" s="317">
        <v>0</v>
      </c>
      <c r="HQ15" s="317">
        <v>0</v>
      </c>
      <c r="HR15" s="317">
        <v>0</v>
      </c>
      <c r="HS15" s="317">
        <v>0</v>
      </c>
      <c r="HT15" s="317">
        <v>0</v>
      </c>
      <c r="HU15" s="317">
        <v>0</v>
      </c>
      <c r="HV15" s="317">
        <v>0</v>
      </c>
      <c r="HW15" s="317">
        <v>0</v>
      </c>
      <c r="HX15" s="317">
        <v>0</v>
      </c>
      <c r="HY15" s="317">
        <v>0</v>
      </c>
      <c r="HZ15" s="317">
        <v>0</v>
      </c>
      <c r="IA15" s="317">
        <v>0</v>
      </c>
      <c r="IB15" s="317">
        <v>0</v>
      </c>
      <c r="IC15" s="317">
        <v>0</v>
      </c>
      <c r="ID15" s="317">
        <v>2</v>
      </c>
      <c r="IE15" s="317">
        <v>2</v>
      </c>
      <c r="IF15" s="317">
        <v>2</v>
      </c>
      <c r="IG15" s="317">
        <v>3</v>
      </c>
      <c r="IH15" s="317">
        <v>9</v>
      </c>
    </row>
    <row r="16" spans="1:242" x14ac:dyDescent="0.25">
      <c r="A16" s="313"/>
      <c r="B16" s="316" t="s">
        <v>267</v>
      </c>
      <c r="C16" s="308"/>
      <c r="D16" s="308"/>
      <c r="E16" s="310" t="s">
        <v>514</v>
      </c>
      <c r="F16" s="310" t="s">
        <v>517</v>
      </c>
      <c r="G16" s="315">
        <v>95</v>
      </c>
      <c r="H16" s="317">
        <v>0</v>
      </c>
      <c r="I16" s="317">
        <v>0</v>
      </c>
      <c r="J16" s="317">
        <v>0</v>
      </c>
      <c r="K16" s="317">
        <v>0</v>
      </c>
      <c r="L16" s="317">
        <v>0</v>
      </c>
      <c r="M16" s="317">
        <v>0</v>
      </c>
      <c r="N16" s="317">
        <v>0</v>
      </c>
      <c r="O16" s="317">
        <v>0</v>
      </c>
      <c r="P16" s="317">
        <v>0</v>
      </c>
      <c r="Q16" s="317">
        <v>0</v>
      </c>
      <c r="R16" s="317">
        <v>32</v>
      </c>
      <c r="S16" s="317">
        <v>7</v>
      </c>
      <c r="T16" s="317">
        <v>12</v>
      </c>
      <c r="U16" s="317">
        <v>4</v>
      </c>
      <c r="V16" s="317">
        <v>9</v>
      </c>
      <c r="W16" s="317">
        <v>0</v>
      </c>
      <c r="X16" s="317">
        <v>0</v>
      </c>
      <c r="Y16" s="317">
        <v>0</v>
      </c>
      <c r="Z16" s="317">
        <v>0</v>
      </c>
      <c r="AA16" s="317">
        <v>0</v>
      </c>
      <c r="AB16" s="317">
        <v>0</v>
      </c>
      <c r="AC16" s="317">
        <v>0</v>
      </c>
      <c r="AD16" s="317">
        <v>0</v>
      </c>
      <c r="AE16" s="317">
        <v>0</v>
      </c>
      <c r="AF16" s="317">
        <v>0</v>
      </c>
      <c r="AG16" s="317">
        <v>0</v>
      </c>
      <c r="AH16" s="317">
        <v>0</v>
      </c>
      <c r="AI16" s="317">
        <v>0</v>
      </c>
      <c r="AJ16" s="317">
        <v>0</v>
      </c>
      <c r="AK16" s="317">
        <v>0</v>
      </c>
      <c r="AL16" s="317">
        <v>21</v>
      </c>
      <c r="AM16" s="317">
        <v>4</v>
      </c>
      <c r="AN16" s="317">
        <v>6</v>
      </c>
      <c r="AO16" s="317">
        <v>5</v>
      </c>
      <c r="AP16" s="317">
        <v>6</v>
      </c>
      <c r="AQ16" s="317">
        <v>0</v>
      </c>
      <c r="AR16" s="317">
        <v>0</v>
      </c>
      <c r="AS16" s="317">
        <v>0</v>
      </c>
      <c r="AT16" s="317">
        <v>0</v>
      </c>
      <c r="AU16" s="317">
        <v>0</v>
      </c>
      <c r="AV16" s="317">
        <v>0</v>
      </c>
      <c r="AW16" s="317">
        <v>0</v>
      </c>
      <c r="AX16" s="317">
        <v>0</v>
      </c>
      <c r="AY16" s="317">
        <v>0</v>
      </c>
      <c r="AZ16" s="317">
        <v>0</v>
      </c>
      <c r="BA16" s="317">
        <v>0</v>
      </c>
      <c r="BB16" s="317">
        <v>0</v>
      </c>
      <c r="BC16" s="317">
        <v>0</v>
      </c>
      <c r="BD16" s="317">
        <v>0</v>
      </c>
      <c r="BE16" s="317">
        <v>0</v>
      </c>
      <c r="BF16" s="317">
        <v>0</v>
      </c>
      <c r="BG16" s="317">
        <v>0</v>
      </c>
      <c r="BH16" s="317">
        <v>0</v>
      </c>
      <c r="BI16" s="317">
        <v>0</v>
      </c>
      <c r="BJ16" s="317">
        <v>0</v>
      </c>
      <c r="BK16" s="317">
        <v>0</v>
      </c>
      <c r="BL16" s="317">
        <v>0</v>
      </c>
      <c r="BM16" s="317">
        <v>0</v>
      </c>
      <c r="BN16" s="317">
        <v>0</v>
      </c>
      <c r="BO16" s="317">
        <v>0</v>
      </c>
      <c r="BP16" s="317">
        <v>0</v>
      </c>
      <c r="BQ16" s="317">
        <v>0</v>
      </c>
      <c r="BR16" s="317">
        <v>0</v>
      </c>
      <c r="BS16" s="317">
        <v>0</v>
      </c>
      <c r="BT16" s="317">
        <v>0</v>
      </c>
      <c r="BU16" s="317">
        <v>0</v>
      </c>
      <c r="BV16" s="317">
        <v>0</v>
      </c>
      <c r="BW16" s="317">
        <v>0</v>
      </c>
      <c r="BX16" s="317">
        <v>0</v>
      </c>
      <c r="BY16" s="317">
        <v>0</v>
      </c>
      <c r="BZ16" s="317">
        <v>0</v>
      </c>
      <c r="CA16" s="317">
        <v>0</v>
      </c>
      <c r="CB16" s="317">
        <v>0</v>
      </c>
      <c r="CC16" s="317">
        <v>0</v>
      </c>
      <c r="CD16" s="317">
        <v>0</v>
      </c>
      <c r="CE16" s="317">
        <v>0</v>
      </c>
      <c r="CF16" s="317">
        <v>0</v>
      </c>
      <c r="CG16" s="317">
        <v>0</v>
      </c>
      <c r="CH16" s="317">
        <v>0</v>
      </c>
      <c r="CI16" s="317">
        <v>0</v>
      </c>
      <c r="CJ16" s="317">
        <v>0</v>
      </c>
      <c r="CK16" s="317">
        <v>0</v>
      </c>
      <c r="CL16" s="317">
        <v>0</v>
      </c>
      <c r="CM16" s="317">
        <v>0</v>
      </c>
      <c r="CN16" s="317">
        <v>0</v>
      </c>
      <c r="CO16" s="317">
        <v>0</v>
      </c>
      <c r="CP16" s="317">
        <v>0</v>
      </c>
      <c r="CQ16" s="317">
        <v>0</v>
      </c>
      <c r="CR16" s="317">
        <v>0</v>
      </c>
      <c r="CS16" s="317">
        <v>0</v>
      </c>
      <c r="CT16" s="317">
        <v>0</v>
      </c>
      <c r="CU16" s="317">
        <v>0</v>
      </c>
      <c r="CV16" s="317">
        <v>0</v>
      </c>
      <c r="CW16" s="317">
        <v>0</v>
      </c>
      <c r="CX16" s="317">
        <v>0</v>
      </c>
      <c r="CY16" s="317">
        <v>0</v>
      </c>
      <c r="CZ16" s="317">
        <v>0</v>
      </c>
      <c r="DA16" s="317">
        <v>0</v>
      </c>
      <c r="DB16" s="317">
        <v>0</v>
      </c>
      <c r="DC16" s="317">
        <v>0</v>
      </c>
      <c r="DD16" s="317">
        <v>40</v>
      </c>
      <c r="DE16" s="317">
        <v>17</v>
      </c>
      <c r="DF16" s="317">
        <v>12</v>
      </c>
      <c r="DG16" s="317">
        <v>5</v>
      </c>
      <c r="DH16" s="317">
        <v>6</v>
      </c>
      <c r="DI16" s="317">
        <v>0</v>
      </c>
      <c r="DJ16" s="317">
        <v>0</v>
      </c>
      <c r="DK16" s="317">
        <v>0</v>
      </c>
      <c r="DL16" s="317">
        <v>0</v>
      </c>
      <c r="DM16" s="317">
        <v>0</v>
      </c>
      <c r="DN16" s="317">
        <v>0</v>
      </c>
      <c r="DO16" s="317">
        <v>0</v>
      </c>
      <c r="DP16" s="317">
        <v>0</v>
      </c>
      <c r="DQ16" s="317">
        <v>0</v>
      </c>
      <c r="DR16" s="317">
        <v>0</v>
      </c>
      <c r="DS16" s="317">
        <v>2</v>
      </c>
      <c r="DT16" s="317">
        <v>1</v>
      </c>
      <c r="DU16" s="317">
        <v>1</v>
      </c>
      <c r="DV16" s="317">
        <v>0</v>
      </c>
      <c r="DW16" s="317">
        <v>0</v>
      </c>
      <c r="DX16" s="317">
        <v>0</v>
      </c>
      <c r="DY16" s="317">
        <v>0</v>
      </c>
      <c r="DZ16" s="317">
        <v>0</v>
      </c>
      <c r="EA16" s="317">
        <v>0</v>
      </c>
      <c r="EB16" s="317">
        <v>0</v>
      </c>
      <c r="EC16" s="317">
        <v>0</v>
      </c>
      <c r="ED16" s="317">
        <v>0</v>
      </c>
      <c r="EE16" s="317">
        <v>0</v>
      </c>
      <c r="EF16" s="317">
        <v>0</v>
      </c>
      <c r="EG16" s="317">
        <v>0</v>
      </c>
      <c r="EH16" s="317">
        <v>0</v>
      </c>
      <c r="EI16" s="317">
        <v>0</v>
      </c>
      <c r="EJ16" s="317">
        <v>0</v>
      </c>
      <c r="EK16" s="317">
        <v>0</v>
      </c>
      <c r="EL16" s="317">
        <v>0</v>
      </c>
      <c r="EM16" s="317">
        <v>0</v>
      </c>
      <c r="EN16" s="317">
        <v>0</v>
      </c>
      <c r="EO16" s="317">
        <v>0</v>
      </c>
      <c r="EP16" s="317">
        <v>0</v>
      </c>
      <c r="EQ16" s="317">
        <v>0</v>
      </c>
      <c r="ER16" s="317">
        <v>0</v>
      </c>
      <c r="ES16" s="317">
        <v>0</v>
      </c>
      <c r="ET16" s="317">
        <v>0</v>
      </c>
      <c r="EU16" s="317">
        <v>0</v>
      </c>
      <c r="EV16" s="317">
        <v>0</v>
      </c>
      <c r="EW16" s="317">
        <v>0</v>
      </c>
      <c r="EX16" s="317">
        <v>0</v>
      </c>
      <c r="EY16" s="317">
        <v>0</v>
      </c>
      <c r="EZ16" s="317">
        <v>0</v>
      </c>
      <c r="FA16" s="317">
        <v>0</v>
      </c>
      <c r="FB16" s="317">
        <v>0</v>
      </c>
      <c r="FC16" s="317">
        <v>0</v>
      </c>
      <c r="FD16" s="317">
        <v>0</v>
      </c>
      <c r="FE16" s="317">
        <v>0</v>
      </c>
      <c r="FF16" s="317">
        <v>0</v>
      </c>
      <c r="FG16" s="317">
        <v>0</v>
      </c>
      <c r="FH16" s="317">
        <v>0</v>
      </c>
      <c r="FI16" s="317">
        <v>0</v>
      </c>
      <c r="FJ16" s="317">
        <v>0</v>
      </c>
      <c r="FK16" s="317">
        <v>0</v>
      </c>
      <c r="FL16" s="317">
        <v>0</v>
      </c>
      <c r="FM16" s="317">
        <v>0</v>
      </c>
      <c r="FN16" s="317">
        <v>0</v>
      </c>
      <c r="FO16" s="317">
        <v>0</v>
      </c>
      <c r="FP16" s="317">
        <v>0</v>
      </c>
      <c r="FQ16" s="317">
        <v>0</v>
      </c>
      <c r="FR16" s="317">
        <v>0</v>
      </c>
      <c r="FS16" s="317">
        <v>0</v>
      </c>
      <c r="FT16" s="317">
        <v>0</v>
      </c>
      <c r="FU16" s="317">
        <v>0</v>
      </c>
      <c r="FV16" s="317">
        <v>0</v>
      </c>
      <c r="FW16" s="317">
        <v>0</v>
      </c>
      <c r="FX16" s="317">
        <v>0</v>
      </c>
      <c r="FY16" s="317">
        <v>0</v>
      </c>
      <c r="FZ16" s="317">
        <v>0</v>
      </c>
      <c r="GA16" s="317">
        <v>0</v>
      </c>
      <c r="GB16" s="317">
        <v>0</v>
      </c>
      <c r="GC16" s="317">
        <v>0</v>
      </c>
      <c r="GD16" s="317">
        <v>0</v>
      </c>
      <c r="GE16" s="317">
        <v>0</v>
      </c>
      <c r="GF16" s="317">
        <v>0</v>
      </c>
      <c r="GG16" s="317">
        <v>0</v>
      </c>
      <c r="GH16" s="317">
        <v>0</v>
      </c>
      <c r="GI16" s="317">
        <v>0</v>
      </c>
      <c r="GJ16" s="317">
        <v>0</v>
      </c>
      <c r="GK16" s="317">
        <v>0</v>
      </c>
      <c r="GL16" s="317">
        <v>0</v>
      </c>
      <c r="GM16" s="317">
        <v>0</v>
      </c>
      <c r="GN16" s="317">
        <v>0</v>
      </c>
      <c r="GO16" s="317">
        <v>0</v>
      </c>
      <c r="GP16" s="317">
        <v>0</v>
      </c>
      <c r="GQ16" s="317">
        <v>0</v>
      </c>
      <c r="GR16" s="317">
        <v>0</v>
      </c>
      <c r="GS16" s="317">
        <v>0</v>
      </c>
      <c r="GT16" s="317">
        <v>0</v>
      </c>
      <c r="GU16" s="317">
        <v>0</v>
      </c>
      <c r="GV16" s="317">
        <v>0</v>
      </c>
      <c r="GW16" s="317">
        <v>0</v>
      </c>
      <c r="GX16" s="317">
        <v>0</v>
      </c>
      <c r="GY16" s="317">
        <v>0</v>
      </c>
      <c r="GZ16" s="317">
        <v>0</v>
      </c>
      <c r="HA16" s="317">
        <v>0</v>
      </c>
      <c r="HB16" s="317">
        <v>0</v>
      </c>
      <c r="HC16" s="317">
        <v>0</v>
      </c>
      <c r="HD16" s="317">
        <v>0</v>
      </c>
      <c r="HE16" s="317">
        <v>0</v>
      </c>
      <c r="HF16" s="317">
        <v>0</v>
      </c>
      <c r="HG16" s="317">
        <v>0</v>
      </c>
      <c r="HH16" s="317">
        <v>0</v>
      </c>
      <c r="HI16" s="317">
        <v>0</v>
      </c>
      <c r="HJ16" s="317">
        <v>0</v>
      </c>
      <c r="HK16" s="317">
        <v>0</v>
      </c>
      <c r="HL16" s="317">
        <v>0</v>
      </c>
      <c r="HM16" s="317">
        <v>0</v>
      </c>
      <c r="HN16" s="317">
        <v>0</v>
      </c>
      <c r="HO16" s="317">
        <v>0</v>
      </c>
      <c r="HP16" s="317">
        <v>0</v>
      </c>
      <c r="HQ16" s="317">
        <v>0</v>
      </c>
      <c r="HR16" s="317">
        <v>0</v>
      </c>
      <c r="HS16" s="317">
        <v>0</v>
      </c>
      <c r="HT16" s="317">
        <v>0</v>
      </c>
      <c r="HU16" s="317">
        <v>0</v>
      </c>
      <c r="HV16" s="317">
        <v>0</v>
      </c>
      <c r="HW16" s="317">
        <v>0</v>
      </c>
      <c r="HX16" s="317">
        <v>0</v>
      </c>
      <c r="HY16" s="317">
        <v>0</v>
      </c>
      <c r="HZ16" s="317">
        <v>0</v>
      </c>
      <c r="IA16" s="317">
        <v>0</v>
      </c>
      <c r="IB16" s="317">
        <v>0</v>
      </c>
      <c r="IC16" s="317">
        <v>0</v>
      </c>
      <c r="ID16" s="317">
        <v>0</v>
      </c>
      <c r="IE16" s="317">
        <v>0</v>
      </c>
      <c r="IF16" s="317">
        <v>0</v>
      </c>
      <c r="IG16" s="317">
        <v>0</v>
      </c>
      <c r="IH16" s="317">
        <v>0</v>
      </c>
    </row>
    <row r="17" spans="1:242" x14ac:dyDescent="0.25">
      <c r="A17" s="313"/>
      <c r="B17" s="316" t="s">
        <v>267</v>
      </c>
      <c r="C17" s="308"/>
      <c r="D17" s="308"/>
      <c r="E17" s="310" t="s">
        <v>514</v>
      </c>
      <c r="F17" s="310" t="s">
        <v>518</v>
      </c>
      <c r="G17" s="315">
        <v>240</v>
      </c>
      <c r="H17" s="317">
        <v>7</v>
      </c>
      <c r="I17" s="317">
        <v>5</v>
      </c>
      <c r="J17" s="317">
        <v>2</v>
      </c>
      <c r="K17" s="317">
        <v>0</v>
      </c>
      <c r="L17" s="317">
        <v>0</v>
      </c>
      <c r="M17" s="317">
        <v>27</v>
      </c>
      <c r="N17" s="317">
        <v>9</v>
      </c>
      <c r="O17" s="317">
        <v>8</v>
      </c>
      <c r="P17" s="317">
        <v>4</v>
      </c>
      <c r="Q17" s="317">
        <v>6</v>
      </c>
      <c r="R17" s="317">
        <v>57</v>
      </c>
      <c r="S17" s="317">
        <v>30</v>
      </c>
      <c r="T17" s="317">
        <v>15</v>
      </c>
      <c r="U17" s="317">
        <v>7</v>
      </c>
      <c r="V17" s="317">
        <v>5</v>
      </c>
      <c r="W17" s="317">
        <v>11</v>
      </c>
      <c r="X17" s="317">
        <v>4</v>
      </c>
      <c r="Y17" s="317">
        <v>4</v>
      </c>
      <c r="Z17" s="317">
        <v>1</v>
      </c>
      <c r="AA17" s="317">
        <v>2</v>
      </c>
      <c r="AB17" s="317">
        <v>4</v>
      </c>
      <c r="AC17" s="317">
        <v>4</v>
      </c>
      <c r="AD17" s="317">
        <v>0</v>
      </c>
      <c r="AE17" s="317">
        <v>0</v>
      </c>
      <c r="AF17" s="317">
        <v>0</v>
      </c>
      <c r="AG17" s="317">
        <v>0</v>
      </c>
      <c r="AH17" s="317">
        <v>0</v>
      </c>
      <c r="AI17" s="317">
        <v>0</v>
      </c>
      <c r="AJ17" s="317">
        <v>0</v>
      </c>
      <c r="AK17" s="317">
        <v>0</v>
      </c>
      <c r="AL17" s="317">
        <v>11</v>
      </c>
      <c r="AM17" s="317">
        <v>2</v>
      </c>
      <c r="AN17" s="317">
        <v>1</v>
      </c>
      <c r="AO17" s="317">
        <v>7</v>
      </c>
      <c r="AP17" s="317">
        <v>1</v>
      </c>
      <c r="AQ17" s="317">
        <v>0</v>
      </c>
      <c r="AR17" s="317">
        <v>0</v>
      </c>
      <c r="AS17" s="317">
        <v>0</v>
      </c>
      <c r="AT17" s="317">
        <v>0</v>
      </c>
      <c r="AU17" s="317">
        <v>0</v>
      </c>
      <c r="AV17" s="317">
        <v>0</v>
      </c>
      <c r="AW17" s="317">
        <v>0</v>
      </c>
      <c r="AX17" s="317">
        <v>0</v>
      </c>
      <c r="AY17" s="317">
        <v>0</v>
      </c>
      <c r="AZ17" s="317">
        <v>0</v>
      </c>
      <c r="BA17" s="317">
        <v>0</v>
      </c>
      <c r="BB17" s="317">
        <v>0</v>
      </c>
      <c r="BC17" s="317">
        <v>0</v>
      </c>
      <c r="BD17" s="317">
        <v>0</v>
      </c>
      <c r="BE17" s="317">
        <v>0</v>
      </c>
      <c r="BF17" s="317">
        <v>0</v>
      </c>
      <c r="BG17" s="317">
        <v>0</v>
      </c>
      <c r="BH17" s="317">
        <v>0</v>
      </c>
      <c r="BI17" s="317">
        <v>0</v>
      </c>
      <c r="BJ17" s="317">
        <v>0</v>
      </c>
      <c r="BK17" s="317">
        <v>84</v>
      </c>
      <c r="BL17" s="317">
        <v>26</v>
      </c>
      <c r="BM17" s="317">
        <v>26</v>
      </c>
      <c r="BN17" s="317">
        <v>17</v>
      </c>
      <c r="BO17" s="317">
        <v>15</v>
      </c>
      <c r="BP17" s="317">
        <v>0</v>
      </c>
      <c r="BQ17" s="317">
        <v>0</v>
      </c>
      <c r="BR17" s="317">
        <v>0</v>
      </c>
      <c r="BS17" s="317">
        <v>0</v>
      </c>
      <c r="BT17" s="317">
        <v>0</v>
      </c>
      <c r="BU17" s="317">
        <v>0</v>
      </c>
      <c r="BV17" s="317">
        <v>0</v>
      </c>
      <c r="BW17" s="317">
        <v>0</v>
      </c>
      <c r="BX17" s="317">
        <v>0</v>
      </c>
      <c r="BY17" s="317">
        <v>0</v>
      </c>
      <c r="BZ17" s="317">
        <v>0</v>
      </c>
      <c r="CA17" s="317">
        <v>0</v>
      </c>
      <c r="CB17" s="317">
        <v>0</v>
      </c>
      <c r="CC17" s="317">
        <v>0</v>
      </c>
      <c r="CD17" s="317">
        <v>0</v>
      </c>
      <c r="CE17" s="317">
        <v>0</v>
      </c>
      <c r="CF17" s="317">
        <v>0</v>
      </c>
      <c r="CG17" s="317">
        <v>0</v>
      </c>
      <c r="CH17" s="317">
        <v>0</v>
      </c>
      <c r="CI17" s="317">
        <v>0</v>
      </c>
      <c r="CJ17" s="317">
        <v>0</v>
      </c>
      <c r="CK17" s="317">
        <v>0</v>
      </c>
      <c r="CL17" s="317">
        <v>0</v>
      </c>
      <c r="CM17" s="317">
        <v>0</v>
      </c>
      <c r="CN17" s="317">
        <v>0</v>
      </c>
      <c r="CO17" s="317">
        <v>9</v>
      </c>
      <c r="CP17" s="317">
        <v>3</v>
      </c>
      <c r="CQ17" s="317">
        <v>3</v>
      </c>
      <c r="CR17" s="317">
        <v>2</v>
      </c>
      <c r="CS17" s="317">
        <v>1</v>
      </c>
      <c r="CT17" s="317">
        <v>0</v>
      </c>
      <c r="CU17" s="317">
        <v>0</v>
      </c>
      <c r="CV17" s="317">
        <v>0</v>
      </c>
      <c r="CW17" s="317">
        <v>0</v>
      </c>
      <c r="CX17" s="317">
        <v>0</v>
      </c>
      <c r="CY17" s="317">
        <v>0</v>
      </c>
      <c r="CZ17" s="317">
        <v>0</v>
      </c>
      <c r="DA17" s="317">
        <v>0</v>
      </c>
      <c r="DB17" s="317">
        <v>0</v>
      </c>
      <c r="DC17" s="317">
        <v>0</v>
      </c>
      <c r="DD17" s="317">
        <v>1</v>
      </c>
      <c r="DE17" s="317">
        <v>1</v>
      </c>
      <c r="DF17" s="317">
        <v>0</v>
      </c>
      <c r="DG17" s="317">
        <v>0</v>
      </c>
      <c r="DH17" s="317">
        <v>0</v>
      </c>
      <c r="DI17" s="317">
        <v>0</v>
      </c>
      <c r="DJ17" s="317">
        <v>0</v>
      </c>
      <c r="DK17" s="317">
        <v>0</v>
      </c>
      <c r="DL17" s="317">
        <v>0</v>
      </c>
      <c r="DM17" s="317">
        <v>0</v>
      </c>
      <c r="DN17" s="317">
        <v>6</v>
      </c>
      <c r="DO17" s="317">
        <v>3</v>
      </c>
      <c r="DP17" s="317">
        <v>2</v>
      </c>
      <c r="DQ17" s="317">
        <v>1</v>
      </c>
      <c r="DR17" s="317">
        <v>0</v>
      </c>
      <c r="DS17" s="317">
        <v>0</v>
      </c>
      <c r="DT17" s="317">
        <v>0</v>
      </c>
      <c r="DU17" s="317">
        <v>0</v>
      </c>
      <c r="DV17" s="317">
        <v>0</v>
      </c>
      <c r="DW17" s="317">
        <v>0</v>
      </c>
      <c r="DX17" s="317">
        <v>0</v>
      </c>
      <c r="DY17" s="317">
        <v>0</v>
      </c>
      <c r="DZ17" s="317">
        <v>0</v>
      </c>
      <c r="EA17" s="317">
        <v>0</v>
      </c>
      <c r="EB17" s="317">
        <v>0</v>
      </c>
      <c r="EC17" s="317">
        <v>0</v>
      </c>
      <c r="ED17" s="317">
        <v>0</v>
      </c>
      <c r="EE17" s="317">
        <v>0</v>
      </c>
      <c r="EF17" s="317">
        <v>0</v>
      </c>
      <c r="EG17" s="317">
        <v>0</v>
      </c>
      <c r="EH17" s="317">
        <v>2</v>
      </c>
      <c r="EI17" s="317">
        <v>2</v>
      </c>
      <c r="EJ17" s="317">
        <v>0</v>
      </c>
      <c r="EK17" s="317">
        <v>0</v>
      </c>
      <c r="EL17" s="317">
        <v>0</v>
      </c>
      <c r="EM17" s="317">
        <v>0</v>
      </c>
      <c r="EN17" s="317">
        <v>0</v>
      </c>
      <c r="EO17" s="317">
        <v>0</v>
      </c>
      <c r="EP17" s="317">
        <v>0</v>
      </c>
      <c r="EQ17" s="317">
        <v>0</v>
      </c>
      <c r="ER17" s="317">
        <v>0</v>
      </c>
      <c r="ES17" s="317">
        <v>0</v>
      </c>
      <c r="ET17" s="317">
        <v>0</v>
      </c>
      <c r="EU17" s="317">
        <v>0</v>
      </c>
      <c r="EV17" s="317">
        <v>0</v>
      </c>
      <c r="EW17" s="317">
        <v>7</v>
      </c>
      <c r="EX17" s="317">
        <v>2</v>
      </c>
      <c r="EY17" s="317">
        <v>1</v>
      </c>
      <c r="EZ17" s="317">
        <v>3</v>
      </c>
      <c r="FA17" s="317">
        <v>1</v>
      </c>
      <c r="FB17" s="317">
        <v>0</v>
      </c>
      <c r="FC17" s="317">
        <v>0</v>
      </c>
      <c r="FD17" s="317">
        <v>0</v>
      </c>
      <c r="FE17" s="317">
        <v>0</v>
      </c>
      <c r="FF17" s="317">
        <v>0</v>
      </c>
      <c r="FG17" s="317">
        <v>0</v>
      </c>
      <c r="FH17" s="317">
        <v>0</v>
      </c>
      <c r="FI17" s="317">
        <v>0</v>
      </c>
      <c r="FJ17" s="317">
        <v>0</v>
      </c>
      <c r="FK17" s="317">
        <v>0</v>
      </c>
      <c r="FL17" s="317">
        <v>0</v>
      </c>
      <c r="FM17" s="317">
        <v>0</v>
      </c>
      <c r="FN17" s="317">
        <v>0</v>
      </c>
      <c r="FO17" s="317">
        <v>0</v>
      </c>
      <c r="FP17" s="317">
        <v>0</v>
      </c>
      <c r="FQ17" s="317">
        <v>0</v>
      </c>
      <c r="FR17" s="317">
        <v>0</v>
      </c>
      <c r="FS17" s="317">
        <v>0</v>
      </c>
      <c r="FT17" s="317">
        <v>0</v>
      </c>
      <c r="FU17" s="317">
        <v>0</v>
      </c>
      <c r="FV17" s="317">
        <v>0</v>
      </c>
      <c r="FW17" s="317">
        <v>0</v>
      </c>
      <c r="FX17" s="317">
        <v>0</v>
      </c>
      <c r="FY17" s="317">
        <v>0</v>
      </c>
      <c r="FZ17" s="317">
        <v>0</v>
      </c>
      <c r="GA17" s="317">
        <v>0</v>
      </c>
      <c r="GB17" s="317">
        <v>0</v>
      </c>
      <c r="GC17" s="317">
        <v>0</v>
      </c>
      <c r="GD17" s="317">
        <v>0</v>
      </c>
      <c r="GE17" s="317">
        <v>0</v>
      </c>
      <c r="GF17" s="317">
        <v>0</v>
      </c>
      <c r="GG17" s="317">
        <v>0</v>
      </c>
      <c r="GH17" s="317">
        <v>0</v>
      </c>
      <c r="GI17" s="317">
        <v>0</v>
      </c>
      <c r="GJ17" s="317">
        <v>0</v>
      </c>
      <c r="GK17" s="317">
        <v>0</v>
      </c>
      <c r="GL17" s="317">
        <v>0</v>
      </c>
      <c r="GM17" s="317">
        <v>0</v>
      </c>
      <c r="GN17" s="317">
        <v>0</v>
      </c>
      <c r="GO17" s="317">
        <v>0</v>
      </c>
      <c r="GP17" s="317">
        <v>0</v>
      </c>
      <c r="GQ17" s="317">
        <v>0</v>
      </c>
      <c r="GR17" s="317">
        <v>0</v>
      </c>
      <c r="GS17" s="317">
        <v>0</v>
      </c>
      <c r="GT17" s="317">
        <v>0</v>
      </c>
      <c r="GU17" s="317">
        <v>0</v>
      </c>
      <c r="GV17" s="317">
        <v>0</v>
      </c>
      <c r="GW17" s="317">
        <v>0</v>
      </c>
      <c r="GX17" s="317">
        <v>0</v>
      </c>
      <c r="GY17" s="317">
        <v>0</v>
      </c>
      <c r="GZ17" s="317">
        <v>0</v>
      </c>
      <c r="HA17" s="317">
        <v>0</v>
      </c>
      <c r="HB17" s="317">
        <v>0</v>
      </c>
      <c r="HC17" s="317">
        <v>0</v>
      </c>
      <c r="HD17" s="317">
        <v>0</v>
      </c>
      <c r="HE17" s="317">
        <v>0</v>
      </c>
      <c r="HF17" s="317">
        <v>0</v>
      </c>
      <c r="HG17" s="317">
        <v>0</v>
      </c>
      <c r="HH17" s="317">
        <v>0</v>
      </c>
      <c r="HI17" s="317">
        <v>0</v>
      </c>
      <c r="HJ17" s="317">
        <v>0</v>
      </c>
      <c r="HK17" s="317">
        <v>0</v>
      </c>
      <c r="HL17" s="317">
        <v>0</v>
      </c>
      <c r="HM17" s="317">
        <v>0</v>
      </c>
      <c r="HN17" s="317">
        <v>0</v>
      </c>
      <c r="HO17" s="317">
        <v>0</v>
      </c>
      <c r="HP17" s="317">
        <v>0</v>
      </c>
      <c r="HQ17" s="317">
        <v>0</v>
      </c>
      <c r="HR17" s="317">
        <v>0</v>
      </c>
      <c r="HS17" s="317">
        <v>0</v>
      </c>
      <c r="HT17" s="317">
        <v>0</v>
      </c>
      <c r="HU17" s="317">
        <v>0</v>
      </c>
      <c r="HV17" s="317">
        <v>0</v>
      </c>
      <c r="HW17" s="317">
        <v>0</v>
      </c>
      <c r="HX17" s="317">
        <v>0</v>
      </c>
      <c r="HY17" s="317">
        <v>4</v>
      </c>
      <c r="HZ17" s="317">
        <v>3</v>
      </c>
      <c r="IA17" s="317">
        <v>1</v>
      </c>
      <c r="IB17" s="317">
        <v>0</v>
      </c>
      <c r="IC17" s="317">
        <v>0</v>
      </c>
      <c r="ID17" s="317">
        <v>5</v>
      </c>
      <c r="IE17" s="317">
        <v>2</v>
      </c>
      <c r="IF17" s="317">
        <v>1</v>
      </c>
      <c r="IG17" s="317">
        <v>2</v>
      </c>
      <c r="IH17" s="317">
        <v>10</v>
      </c>
    </row>
    <row r="18" spans="1:242" x14ac:dyDescent="0.25">
      <c r="A18" s="313"/>
      <c r="B18" s="316" t="s">
        <v>266</v>
      </c>
      <c r="C18" s="308"/>
      <c r="D18" s="308"/>
      <c r="E18" s="310" t="s">
        <v>278</v>
      </c>
      <c r="F18" s="310" t="s">
        <v>519</v>
      </c>
      <c r="G18" s="315">
        <v>1865</v>
      </c>
      <c r="H18" s="317">
        <v>336</v>
      </c>
      <c r="I18" s="312">
        <v>125</v>
      </c>
      <c r="J18" s="312">
        <v>128</v>
      </c>
      <c r="K18" s="312">
        <v>37</v>
      </c>
      <c r="L18" s="312">
        <v>46</v>
      </c>
      <c r="M18" s="317">
        <v>152</v>
      </c>
      <c r="N18" s="312">
        <v>38</v>
      </c>
      <c r="O18" s="312">
        <v>53</v>
      </c>
      <c r="P18" s="312">
        <v>28</v>
      </c>
      <c r="Q18" s="312">
        <v>33</v>
      </c>
      <c r="R18" s="317">
        <v>684</v>
      </c>
      <c r="S18" s="312">
        <v>271</v>
      </c>
      <c r="T18" s="312">
        <v>255</v>
      </c>
      <c r="U18" s="312">
        <v>81</v>
      </c>
      <c r="V18" s="312">
        <v>77</v>
      </c>
      <c r="W18" s="317">
        <v>98</v>
      </c>
      <c r="X18" s="312">
        <v>40</v>
      </c>
      <c r="Y18" s="312">
        <v>38</v>
      </c>
      <c r="Z18" s="312">
        <v>10</v>
      </c>
      <c r="AA18" s="312">
        <v>10</v>
      </c>
      <c r="AB18" s="317">
        <v>36</v>
      </c>
      <c r="AC18" s="312">
        <v>16</v>
      </c>
      <c r="AD18" s="312">
        <v>11</v>
      </c>
      <c r="AE18" s="312">
        <v>4</v>
      </c>
      <c r="AF18" s="312">
        <v>5</v>
      </c>
      <c r="AG18" s="317">
        <v>12</v>
      </c>
      <c r="AH18" s="312">
        <v>3</v>
      </c>
      <c r="AI18" s="312">
        <v>8</v>
      </c>
      <c r="AJ18" s="317">
        <v>0</v>
      </c>
      <c r="AK18" s="312">
        <v>1</v>
      </c>
      <c r="AL18" s="317">
        <v>12</v>
      </c>
      <c r="AM18" s="312">
        <v>3</v>
      </c>
      <c r="AN18" s="312">
        <v>7</v>
      </c>
      <c r="AO18" s="312">
        <v>1</v>
      </c>
      <c r="AP18" s="312">
        <v>1</v>
      </c>
      <c r="AQ18" s="317">
        <v>1</v>
      </c>
      <c r="AR18" s="317">
        <v>0</v>
      </c>
      <c r="AS18" s="312">
        <v>1</v>
      </c>
      <c r="AT18" s="317">
        <v>0</v>
      </c>
      <c r="AU18" s="317">
        <v>0</v>
      </c>
      <c r="AV18" s="317">
        <v>9</v>
      </c>
      <c r="AW18" s="312">
        <v>3</v>
      </c>
      <c r="AX18" s="312">
        <v>2</v>
      </c>
      <c r="AY18" s="317">
        <v>0</v>
      </c>
      <c r="AZ18" s="312">
        <v>4</v>
      </c>
      <c r="BA18" s="317">
        <v>13</v>
      </c>
      <c r="BB18" s="312">
        <v>6</v>
      </c>
      <c r="BC18" s="312">
        <v>4</v>
      </c>
      <c r="BD18" s="312">
        <v>3</v>
      </c>
      <c r="BE18" s="317">
        <v>0</v>
      </c>
      <c r="BF18" s="317">
        <v>36</v>
      </c>
      <c r="BG18" s="312">
        <v>18</v>
      </c>
      <c r="BH18" s="312">
        <v>11</v>
      </c>
      <c r="BI18" s="312">
        <v>1</v>
      </c>
      <c r="BJ18" s="312">
        <v>6</v>
      </c>
      <c r="BK18" s="317">
        <v>205</v>
      </c>
      <c r="BL18" s="312">
        <v>66</v>
      </c>
      <c r="BM18" s="312">
        <v>92</v>
      </c>
      <c r="BN18" s="312">
        <v>31</v>
      </c>
      <c r="BO18" s="312">
        <v>16</v>
      </c>
      <c r="BP18" s="317">
        <v>8</v>
      </c>
      <c r="BQ18" s="312">
        <v>1</v>
      </c>
      <c r="BR18" s="312">
        <v>3</v>
      </c>
      <c r="BS18" s="312">
        <v>1</v>
      </c>
      <c r="BT18" s="312">
        <v>3</v>
      </c>
      <c r="BU18" s="317">
        <v>2</v>
      </c>
      <c r="BV18" s="317">
        <v>0</v>
      </c>
      <c r="BW18" s="317">
        <v>0</v>
      </c>
      <c r="BX18" s="312">
        <v>1</v>
      </c>
      <c r="BY18" s="312">
        <v>1</v>
      </c>
      <c r="BZ18" s="317">
        <v>0</v>
      </c>
      <c r="CA18" s="317">
        <v>0</v>
      </c>
      <c r="CB18" s="317">
        <v>0</v>
      </c>
      <c r="CC18" s="317">
        <v>0</v>
      </c>
      <c r="CD18" s="317">
        <v>0</v>
      </c>
      <c r="CE18" s="317">
        <v>1</v>
      </c>
      <c r="CF18" s="312">
        <v>1</v>
      </c>
      <c r="CG18" s="317">
        <v>0</v>
      </c>
      <c r="CH18" s="317">
        <v>0</v>
      </c>
      <c r="CI18" s="317">
        <v>0</v>
      </c>
      <c r="CJ18" s="317">
        <v>6</v>
      </c>
      <c r="CK18" s="312">
        <v>3</v>
      </c>
      <c r="CL18" s="312">
        <v>2</v>
      </c>
      <c r="CM18" s="312">
        <v>1</v>
      </c>
      <c r="CN18" s="317">
        <v>0</v>
      </c>
      <c r="CO18" s="317">
        <v>13</v>
      </c>
      <c r="CP18" s="312">
        <v>4</v>
      </c>
      <c r="CQ18" s="312">
        <v>3</v>
      </c>
      <c r="CR18" s="312">
        <v>1</v>
      </c>
      <c r="CS18" s="312">
        <v>5</v>
      </c>
      <c r="CT18" s="317">
        <v>0</v>
      </c>
      <c r="CU18" s="317">
        <v>0</v>
      </c>
      <c r="CV18" s="317">
        <v>0</v>
      </c>
      <c r="CW18" s="317">
        <v>0</v>
      </c>
      <c r="CX18" s="317">
        <v>0</v>
      </c>
      <c r="CY18" s="317">
        <v>0</v>
      </c>
      <c r="CZ18" s="317">
        <v>0</v>
      </c>
      <c r="DA18" s="317">
        <v>0</v>
      </c>
      <c r="DB18" s="317">
        <v>0</v>
      </c>
      <c r="DC18" s="317">
        <v>0</v>
      </c>
      <c r="DD18" s="317">
        <v>35</v>
      </c>
      <c r="DE18" s="312">
        <v>22</v>
      </c>
      <c r="DF18" s="312">
        <v>4</v>
      </c>
      <c r="DG18" s="312">
        <v>4</v>
      </c>
      <c r="DH18" s="312">
        <v>5</v>
      </c>
      <c r="DI18" s="317">
        <v>0</v>
      </c>
      <c r="DJ18" s="317">
        <v>0</v>
      </c>
      <c r="DK18" s="317">
        <v>0</v>
      </c>
      <c r="DL18" s="317">
        <v>0</v>
      </c>
      <c r="DM18" s="317">
        <v>0</v>
      </c>
      <c r="DN18" s="317">
        <v>4</v>
      </c>
      <c r="DO18" s="312">
        <v>2</v>
      </c>
      <c r="DP18" s="312">
        <v>1</v>
      </c>
      <c r="DQ18" s="312">
        <v>1</v>
      </c>
      <c r="DR18" s="317">
        <v>0</v>
      </c>
      <c r="DS18" s="317">
        <v>4</v>
      </c>
      <c r="DT18" s="312">
        <v>1</v>
      </c>
      <c r="DU18" s="312">
        <v>2</v>
      </c>
      <c r="DV18" s="317">
        <v>0</v>
      </c>
      <c r="DW18" s="312">
        <v>1</v>
      </c>
      <c r="DX18" s="317">
        <v>0</v>
      </c>
      <c r="DY18" s="317">
        <v>0</v>
      </c>
      <c r="DZ18" s="317">
        <v>0</v>
      </c>
      <c r="EA18" s="317">
        <v>0</v>
      </c>
      <c r="EB18" s="317">
        <v>0</v>
      </c>
      <c r="EC18" s="317">
        <v>0</v>
      </c>
      <c r="ED18" s="317">
        <v>0</v>
      </c>
      <c r="EE18" s="317">
        <v>0</v>
      </c>
      <c r="EF18" s="317">
        <v>0</v>
      </c>
      <c r="EG18" s="317">
        <v>0</v>
      </c>
      <c r="EH18" s="317">
        <v>3</v>
      </c>
      <c r="EI18" s="312">
        <v>1</v>
      </c>
      <c r="EJ18" s="312">
        <v>2</v>
      </c>
      <c r="EK18" s="317">
        <v>0</v>
      </c>
      <c r="EL18" s="317">
        <v>0</v>
      </c>
      <c r="EM18" s="317">
        <v>0</v>
      </c>
      <c r="EN18" s="317">
        <v>0</v>
      </c>
      <c r="EO18" s="317">
        <v>0</v>
      </c>
      <c r="EP18" s="317">
        <v>0</v>
      </c>
      <c r="EQ18" s="317">
        <v>0</v>
      </c>
      <c r="ER18" s="317">
        <v>0</v>
      </c>
      <c r="ES18" s="317">
        <v>0</v>
      </c>
      <c r="ET18" s="317">
        <v>0</v>
      </c>
      <c r="EU18" s="317">
        <v>0</v>
      </c>
      <c r="EV18" s="317">
        <v>0</v>
      </c>
      <c r="EW18" s="317">
        <v>13</v>
      </c>
      <c r="EX18" s="312">
        <v>5</v>
      </c>
      <c r="EY18" s="312">
        <v>5</v>
      </c>
      <c r="EZ18" s="317">
        <v>0</v>
      </c>
      <c r="FA18" s="312">
        <v>3</v>
      </c>
      <c r="FB18" s="317">
        <v>11</v>
      </c>
      <c r="FC18" s="312">
        <v>5</v>
      </c>
      <c r="FD18" s="312">
        <v>4</v>
      </c>
      <c r="FE18" s="312">
        <v>1</v>
      </c>
      <c r="FF18" s="312">
        <v>1</v>
      </c>
      <c r="FG18" s="317">
        <v>6</v>
      </c>
      <c r="FH18" s="317">
        <v>0</v>
      </c>
      <c r="FI18" s="312">
        <v>6</v>
      </c>
      <c r="FJ18" s="317">
        <v>0</v>
      </c>
      <c r="FK18" s="317">
        <v>0</v>
      </c>
      <c r="FL18" s="317">
        <v>1</v>
      </c>
      <c r="FM18" s="317">
        <v>0</v>
      </c>
      <c r="FN18" s="317">
        <v>0</v>
      </c>
      <c r="FO18" s="317">
        <v>0</v>
      </c>
      <c r="FP18" s="312">
        <v>1</v>
      </c>
      <c r="FQ18" s="317">
        <v>6</v>
      </c>
      <c r="FR18" s="312">
        <v>1</v>
      </c>
      <c r="FS18" s="312">
        <v>5</v>
      </c>
      <c r="FT18" s="317">
        <v>0</v>
      </c>
      <c r="FU18" s="317">
        <v>0</v>
      </c>
      <c r="FV18" s="312">
        <v>1</v>
      </c>
      <c r="FW18" s="312">
        <v>1</v>
      </c>
      <c r="FX18" s="312">
        <v>1</v>
      </c>
      <c r="FY18" s="312">
        <v>1</v>
      </c>
      <c r="FZ18" s="317">
        <v>4</v>
      </c>
      <c r="GA18" s="312">
        <v>7</v>
      </c>
      <c r="GB18" s="312">
        <v>6</v>
      </c>
      <c r="GC18" s="312">
        <v>1</v>
      </c>
      <c r="GD18" s="312">
        <v>4</v>
      </c>
      <c r="GE18" s="317">
        <v>18</v>
      </c>
      <c r="GF18" s="317">
        <v>0</v>
      </c>
      <c r="GG18" s="317">
        <v>0</v>
      </c>
      <c r="GH18" s="312">
        <v>1</v>
      </c>
      <c r="GI18" s="312">
        <v>1</v>
      </c>
      <c r="GJ18" s="317">
        <v>2</v>
      </c>
      <c r="GK18" s="317">
        <v>0</v>
      </c>
      <c r="GL18" s="317">
        <v>0</v>
      </c>
      <c r="GM18" s="317">
        <v>0</v>
      </c>
      <c r="GN18" s="317">
        <v>0</v>
      </c>
      <c r="GO18" s="317">
        <v>0</v>
      </c>
      <c r="GP18" s="312">
        <v>1</v>
      </c>
      <c r="GQ18" s="312">
        <v>1</v>
      </c>
      <c r="GR18" s="317">
        <v>0</v>
      </c>
      <c r="GS18" s="312">
        <v>1</v>
      </c>
      <c r="GT18" s="317">
        <v>3</v>
      </c>
      <c r="GU18" s="317">
        <v>0</v>
      </c>
      <c r="GV18" s="317">
        <v>0</v>
      </c>
      <c r="GW18" s="317">
        <v>0</v>
      </c>
      <c r="GX18" s="317">
        <v>0</v>
      </c>
      <c r="GY18" s="317">
        <v>0</v>
      </c>
      <c r="GZ18" s="312">
        <v>1</v>
      </c>
      <c r="HA18" s="312">
        <v>2</v>
      </c>
      <c r="HB18" s="317">
        <v>0</v>
      </c>
      <c r="HC18" s="317">
        <v>0</v>
      </c>
      <c r="HD18" s="317">
        <v>3</v>
      </c>
      <c r="HE18" s="317">
        <v>0</v>
      </c>
      <c r="HF18" s="317">
        <v>0</v>
      </c>
      <c r="HG18" s="317">
        <v>0</v>
      </c>
      <c r="HH18" s="317">
        <v>0</v>
      </c>
      <c r="HI18" s="317">
        <v>0</v>
      </c>
      <c r="HJ18" s="317">
        <v>0</v>
      </c>
      <c r="HK18" s="312">
        <v>1</v>
      </c>
      <c r="HL18" s="312">
        <v>1</v>
      </c>
      <c r="HM18" s="317">
        <v>0</v>
      </c>
      <c r="HN18" s="317">
        <v>2</v>
      </c>
      <c r="HO18" s="317">
        <v>0</v>
      </c>
      <c r="HP18" s="317">
        <v>0</v>
      </c>
      <c r="HQ18" s="317">
        <v>0</v>
      </c>
      <c r="HR18" s="317">
        <v>0</v>
      </c>
      <c r="HS18" s="317">
        <v>0</v>
      </c>
      <c r="HT18" s="317">
        <v>0</v>
      </c>
      <c r="HU18" s="317">
        <v>0</v>
      </c>
      <c r="HV18" s="317">
        <v>0</v>
      </c>
      <c r="HW18" s="317">
        <v>0</v>
      </c>
      <c r="HX18" s="317">
        <v>0</v>
      </c>
      <c r="HY18" s="317">
        <v>13</v>
      </c>
      <c r="HZ18" s="312">
        <v>6</v>
      </c>
      <c r="IA18" s="312">
        <v>5</v>
      </c>
      <c r="IB18" s="312">
        <v>1</v>
      </c>
      <c r="IC18" s="312">
        <v>1</v>
      </c>
      <c r="ID18" s="312">
        <v>73</v>
      </c>
      <c r="IE18" s="312">
        <v>22</v>
      </c>
      <c r="IF18" s="312">
        <v>13</v>
      </c>
      <c r="IG18" s="312">
        <v>5</v>
      </c>
      <c r="IH18" s="317">
        <v>113</v>
      </c>
    </row>
    <row r="19" spans="1:242" x14ac:dyDescent="0.25">
      <c r="A19" s="313"/>
      <c r="B19" s="316" t="s">
        <v>266</v>
      </c>
      <c r="C19" s="308"/>
      <c r="D19" s="308"/>
      <c r="E19" s="310" t="s">
        <v>278</v>
      </c>
      <c r="F19" s="310" t="s">
        <v>520</v>
      </c>
      <c r="G19" s="315">
        <v>649</v>
      </c>
      <c r="H19" s="317">
        <v>127</v>
      </c>
      <c r="I19" s="312">
        <v>59</v>
      </c>
      <c r="J19" s="312">
        <v>45</v>
      </c>
      <c r="K19" s="312">
        <v>10</v>
      </c>
      <c r="L19" s="312">
        <v>13</v>
      </c>
      <c r="M19" s="317">
        <v>87</v>
      </c>
      <c r="N19" s="312">
        <v>29</v>
      </c>
      <c r="O19" s="312">
        <v>33</v>
      </c>
      <c r="P19" s="312">
        <v>13</v>
      </c>
      <c r="Q19" s="312">
        <v>12</v>
      </c>
      <c r="R19" s="317">
        <v>228</v>
      </c>
      <c r="S19" s="312">
        <v>69</v>
      </c>
      <c r="T19" s="312">
        <v>99</v>
      </c>
      <c r="U19" s="312">
        <v>29</v>
      </c>
      <c r="V19" s="312">
        <v>31</v>
      </c>
      <c r="W19" s="317">
        <v>31</v>
      </c>
      <c r="X19" s="312">
        <v>14</v>
      </c>
      <c r="Y19" s="312">
        <v>11</v>
      </c>
      <c r="Z19" s="312">
        <v>5</v>
      </c>
      <c r="AA19" s="312">
        <v>1</v>
      </c>
      <c r="AB19" s="317">
        <v>9</v>
      </c>
      <c r="AC19" s="312">
        <v>4</v>
      </c>
      <c r="AD19" s="312">
        <v>5</v>
      </c>
      <c r="AE19" s="317">
        <v>0</v>
      </c>
      <c r="AF19" s="317">
        <v>0</v>
      </c>
      <c r="AG19" s="317">
        <v>10</v>
      </c>
      <c r="AH19" s="312">
        <v>1</v>
      </c>
      <c r="AI19" s="312">
        <v>9</v>
      </c>
      <c r="AJ19" s="317">
        <v>0</v>
      </c>
      <c r="AK19" s="317">
        <v>0</v>
      </c>
      <c r="AL19" s="317">
        <v>4</v>
      </c>
      <c r="AM19" s="312">
        <v>1</v>
      </c>
      <c r="AN19" s="312">
        <v>3</v>
      </c>
      <c r="AO19" s="317">
        <v>0</v>
      </c>
      <c r="AP19" s="317">
        <v>0</v>
      </c>
      <c r="AQ19" s="317">
        <v>3</v>
      </c>
      <c r="AR19" s="317">
        <v>0</v>
      </c>
      <c r="AS19" s="312">
        <v>3</v>
      </c>
      <c r="AT19" s="317">
        <v>0</v>
      </c>
      <c r="AU19" s="317">
        <v>0</v>
      </c>
      <c r="AV19" s="317">
        <v>2</v>
      </c>
      <c r="AW19" s="312">
        <v>2</v>
      </c>
      <c r="AX19" s="317">
        <v>0</v>
      </c>
      <c r="AY19" s="317">
        <v>0</v>
      </c>
      <c r="AZ19" s="317">
        <v>0</v>
      </c>
      <c r="BA19" s="317">
        <v>1</v>
      </c>
      <c r="BB19" s="317">
        <v>0</v>
      </c>
      <c r="BC19" s="312">
        <v>1</v>
      </c>
      <c r="BD19" s="317">
        <v>0</v>
      </c>
      <c r="BE19" s="317">
        <v>0</v>
      </c>
      <c r="BF19" s="317">
        <v>22</v>
      </c>
      <c r="BG19" s="312">
        <v>12</v>
      </c>
      <c r="BH19" s="312">
        <v>9</v>
      </c>
      <c r="BI19" s="312">
        <v>1</v>
      </c>
      <c r="BJ19" s="312" t="s">
        <v>521</v>
      </c>
      <c r="BK19" s="317">
        <v>65</v>
      </c>
      <c r="BL19" s="312">
        <v>31</v>
      </c>
      <c r="BM19" s="312">
        <v>27</v>
      </c>
      <c r="BN19" s="312">
        <v>2</v>
      </c>
      <c r="BO19" s="312">
        <v>5</v>
      </c>
      <c r="BP19" s="317">
        <v>0</v>
      </c>
      <c r="BQ19" s="317">
        <v>0</v>
      </c>
      <c r="BR19" s="317">
        <v>0</v>
      </c>
      <c r="BS19" s="317">
        <v>0</v>
      </c>
      <c r="BT19" s="317">
        <v>0</v>
      </c>
      <c r="BU19" s="317">
        <v>0</v>
      </c>
      <c r="BV19" s="317">
        <v>0</v>
      </c>
      <c r="BW19" s="317">
        <v>0</v>
      </c>
      <c r="BX19" s="317">
        <v>0</v>
      </c>
      <c r="BY19" s="317">
        <v>0</v>
      </c>
      <c r="BZ19" s="317">
        <v>0</v>
      </c>
      <c r="CA19" s="317">
        <v>0</v>
      </c>
      <c r="CB19" s="317">
        <v>0</v>
      </c>
      <c r="CC19" s="317">
        <v>0</v>
      </c>
      <c r="CD19" s="317">
        <v>0</v>
      </c>
      <c r="CE19" s="317">
        <v>2</v>
      </c>
      <c r="CF19" s="312">
        <v>1</v>
      </c>
      <c r="CG19" s="312">
        <v>1</v>
      </c>
      <c r="CH19" s="317">
        <v>0</v>
      </c>
      <c r="CI19" s="317">
        <v>0</v>
      </c>
      <c r="CJ19" s="317">
        <v>5</v>
      </c>
      <c r="CK19" s="317">
        <v>0</v>
      </c>
      <c r="CL19" s="312">
        <v>5</v>
      </c>
      <c r="CM19" s="317">
        <v>0</v>
      </c>
      <c r="CN19" s="317">
        <v>0</v>
      </c>
      <c r="CO19" s="317">
        <v>1</v>
      </c>
      <c r="CP19" s="312">
        <v>1</v>
      </c>
      <c r="CQ19" s="317">
        <v>0</v>
      </c>
      <c r="CR19" s="317">
        <v>0</v>
      </c>
      <c r="CS19" s="317">
        <v>0</v>
      </c>
      <c r="CT19" s="317">
        <v>0</v>
      </c>
      <c r="CU19" s="317">
        <v>0</v>
      </c>
      <c r="CV19" s="317">
        <v>0</v>
      </c>
      <c r="CW19" s="317">
        <v>0</v>
      </c>
      <c r="CX19" s="317">
        <v>0</v>
      </c>
      <c r="CY19" s="317">
        <v>0</v>
      </c>
      <c r="CZ19" s="317">
        <v>0</v>
      </c>
      <c r="DA19" s="317">
        <v>0</v>
      </c>
      <c r="DB19" s="317">
        <v>0</v>
      </c>
      <c r="DC19" s="317">
        <v>0</v>
      </c>
      <c r="DD19" s="317">
        <v>19</v>
      </c>
      <c r="DE19" s="312">
        <v>14</v>
      </c>
      <c r="DF19" s="312">
        <v>2</v>
      </c>
      <c r="DG19" s="312">
        <v>1</v>
      </c>
      <c r="DH19" s="312">
        <v>2</v>
      </c>
      <c r="DI19" s="317">
        <v>0</v>
      </c>
      <c r="DJ19" s="317">
        <v>0</v>
      </c>
      <c r="DK19" s="317">
        <v>0</v>
      </c>
      <c r="DL19" s="317">
        <v>0</v>
      </c>
      <c r="DM19" s="317">
        <v>0</v>
      </c>
      <c r="DN19" s="317">
        <v>2</v>
      </c>
      <c r="DO19" s="312">
        <v>2</v>
      </c>
      <c r="DP19" s="317">
        <v>0</v>
      </c>
      <c r="DQ19" s="317">
        <v>0</v>
      </c>
      <c r="DR19" s="317">
        <v>0</v>
      </c>
      <c r="DS19" s="317">
        <v>3</v>
      </c>
      <c r="DT19" s="312">
        <v>1</v>
      </c>
      <c r="DU19" s="312">
        <v>2</v>
      </c>
      <c r="DV19" s="317">
        <v>0</v>
      </c>
      <c r="DW19" s="317">
        <v>0</v>
      </c>
      <c r="DX19" s="317">
        <v>0</v>
      </c>
      <c r="DY19" s="317">
        <v>0</v>
      </c>
      <c r="DZ19" s="317">
        <v>0</v>
      </c>
      <c r="EA19" s="317">
        <v>0</v>
      </c>
      <c r="EB19" s="317">
        <v>0</v>
      </c>
      <c r="EC19" s="317">
        <v>0</v>
      </c>
      <c r="ED19" s="317">
        <v>0</v>
      </c>
      <c r="EE19" s="317">
        <v>0</v>
      </c>
      <c r="EF19" s="317">
        <v>0</v>
      </c>
      <c r="EG19" s="317">
        <v>0</v>
      </c>
      <c r="EH19" s="317">
        <v>0</v>
      </c>
      <c r="EI19" s="317">
        <v>0</v>
      </c>
      <c r="EJ19" s="317">
        <v>0</v>
      </c>
      <c r="EK19" s="317">
        <v>0</v>
      </c>
      <c r="EL19" s="317">
        <v>0</v>
      </c>
      <c r="EM19" s="317">
        <v>0</v>
      </c>
      <c r="EN19" s="317">
        <v>0</v>
      </c>
      <c r="EO19" s="317">
        <v>0</v>
      </c>
      <c r="EP19" s="317">
        <v>0</v>
      </c>
      <c r="EQ19" s="317">
        <v>0</v>
      </c>
      <c r="ER19" s="317">
        <v>0</v>
      </c>
      <c r="ES19" s="317">
        <v>0</v>
      </c>
      <c r="ET19" s="317">
        <v>0</v>
      </c>
      <c r="EU19" s="317">
        <v>0</v>
      </c>
      <c r="EV19" s="317">
        <v>0</v>
      </c>
      <c r="EW19" s="317">
        <v>6</v>
      </c>
      <c r="EX19" s="312">
        <v>3</v>
      </c>
      <c r="EY19" s="312">
        <v>2</v>
      </c>
      <c r="EZ19" s="317">
        <v>0</v>
      </c>
      <c r="FA19" s="312">
        <v>1</v>
      </c>
      <c r="FB19" s="317">
        <v>6</v>
      </c>
      <c r="FC19" s="317">
        <v>0</v>
      </c>
      <c r="FD19" s="312">
        <v>6</v>
      </c>
      <c r="FE19" s="317">
        <v>0</v>
      </c>
      <c r="FF19" s="317">
        <v>0</v>
      </c>
      <c r="FG19" s="317">
        <v>0</v>
      </c>
      <c r="FH19" s="317">
        <v>0</v>
      </c>
      <c r="FI19" s="317">
        <v>0</v>
      </c>
      <c r="FJ19" s="317">
        <v>0</v>
      </c>
      <c r="FK19" s="317">
        <v>0</v>
      </c>
      <c r="FL19" s="317">
        <v>0</v>
      </c>
      <c r="FM19" s="317">
        <v>0</v>
      </c>
      <c r="FN19" s="317">
        <v>0</v>
      </c>
      <c r="FO19" s="317">
        <v>0</v>
      </c>
      <c r="FP19" s="317">
        <v>0</v>
      </c>
      <c r="FQ19" s="317">
        <v>4</v>
      </c>
      <c r="FR19" s="312">
        <v>2</v>
      </c>
      <c r="FS19" s="312">
        <v>2</v>
      </c>
      <c r="FT19" s="317">
        <v>0</v>
      </c>
      <c r="FU19" s="317">
        <v>0</v>
      </c>
      <c r="FV19" s="312">
        <v>1</v>
      </c>
      <c r="FW19" s="312">
        <v>1</v>
      </c>
      <c r="FX19" s="317">
        <v>0</v>
      </c>
      <c r="FY19" s="317">
        <v>0</v>
      </c>
      <c r="FZ19" s="317">
        <v>2</v>
      </c>
      <c r="GA19" s="317">
        <v>0</v>
      </c>
      <c r="GB19" s="317">
        <v>0</v>
      </c>
      <c r="GC19" s="317">
        <v>0</v>
      </c>
      <c r="GD19" s="317">
        <v>0</v>
      </c>
      <c r="GE19" s="317">
        <v>0</v>
      </c>
      <c r="GF19" s="317">
        <v>0</v>
      </c>
      <c r="GG19" s="317">
        <v>0</v>
      </c>
      <c r="GH19" s="317">
        <v>0</v>
      </c>
      <c r="GI19" s="317">
        <v>0</v>
      </c>
      <c r="GJ19" s="317">
        <v>0</v>
      </c>
      <c r="GK19" s="317">
        <v>0</v>
      </c>
      <c r="GL19" s="312">
        <v>1</v>
      </c>
      <c r="GM19" s="317">
        <v>0</v>
      </c>
      <c r="GN19" s="317">
        <v>0</v>
      </c>
      <c r="GO19" s="317">
        <v>1</v>
      </c>
      <c r="GP19" s="317">
        <v>0</v>
      </c>
      <c r="GQ19" s="317">
        <v>0</v>
      </c>
      <c r="GR19" s="317">
        <v>0</v>
      </c>
      <c r="GS19" s="317">
        <v>0</v>
      </c>
      <c r="GT19" s="317">
        <v>0</v>
      </c>
      <c r="GU19" s="317">
        <v>0</v>
      </c>
      <c r="GV19" s="317">
        <v>0</v>
      </c>
      <c r="GW19" s="317">
        <v>0</v>
      </c>
      <c r="GX19" s="317">
        <v>0</v>
      </c>
      <c r="GY19" s="317">
        <v>0</v>
      </c>
      <c r="GZ19" s="317">
        <v>0</v>
      </c>
      <c r="HA19" s="317">
        <v>0</v>
      </c>
      <c r="HB19" s="317">
        <v>0</v>
      </c>
      <c r="HC19" s="317">
        <v>0</v>
      </c>
      <c r="HD19" s="317">
        <v>0</v>
      </c>
      <c r="HE19" s="312">
        <v>1</v>
      </c>
      <c r="HF19" s="317">
        <v>0</v>
      </c>
      <c r="HG19" s="317">
        <v>0</v>
      </c>
      <c r="HH19" s="317">
        <v>0</v>
      </c>
      <c r="HI19" s="317">
        <v>1</v>
      </c>
      <c r="HJ19" s="317">
        <v>0</v>
      </c>
      <c r="HK19" s="317">
        <v>0</v>
      </c>
      <c r="HL19" s="317">
        <v>0</v>
      </c>
      <c r="HM19" s="317">
        <v>0</v>
      </c>
      <c r="HN19" s="317">
        <v>0</v>
      </c>
      <c r="HO19" s="317">
        <v>0</v>
      </c>
      <c r="HP19" s="317">
        <v>0</v>
      </c>
      <c r="HQ19" s="317">
        <v>0</v>
      </c>
      <c r="HR19" s="317">
        <v>0</v>
      </c>
      <c r="HS19" s="317">
        <v>0</v>
      </c>
      <c r="HT19" s="312">
        <v>1</v>
      </c>
      <c r="HU19" s="317">
        <v>0</v>
      </c>
      <c r="HV19" s="317">
        <v>0</v>
      </c>
      <c r="HW19" s="317">
        <v>0</v>
      </c>
      <c r="HX19" s="317">
        <v>1</v>
      </c>
      <c r="HY19" s="317">
        <v>2</v>
      </c>
      <c r="HZ19" s="317">
        <v>1</v>
      </c>
      <c r="IA19" s="312">
        <v>1</v>
      </c>
      <c r="IB19" s="317">
        <v>0</v>
      </c>
      <c r="IC19" s="317">
        <v>0</v>
      </c>
      <c r="ID19" s="312">
        <v>1</v>
      </c>
      <c r="IE19" s="312">
        <v>3</v>
      </c>
      <c r="IF19" s="317">
        <v>0</v>
      </c>
      <c r="IG19" s="312">
        <v>1</v>
      </c>
      <c r="IH19" s="317">
        <v>5</v>
      </c>
    </row>
    <row r="20" spans="1:242" x14ac:dyDescent="0.25">
      <c r="A20" s="313"/>
      <c r="B20" s="316" t="s">
        <v>266</v>
      </c>
      <c r="C20" s="308"/>
      <c r="D20" s="308"/>
      <c r="E20" s="310" t="s">
        <v>278</v>
      </c>
      <c r="F20" s="310" t="s">
        <v>522</v>
      </c>
      <c r="G20" s="315">
        <v>5082</v>
      </c>
      <c r="H20" s="317">
        <v>280</v>
      </c>
      <c r="I20" s="312">
        <v>90</v>
      </c>
      <c r="J20" s="312">
        <v>124</v>
      </c>
      <c r="K20" s="312">
        <v>40</v>
      </c>
      <c r="L20" s="312">
        <v>26</v>
      </c>
      <c r="M20" s="317">
        <v>125</v>
      </c>
      <c r="N20" s="312">
        <v>44</v>
      </c>
      <c r="O20" s="312">
        <v>45</v>
      </c>
      <c r="P20" s="312">
        <v>11</v>
      </c>
      <c r="Q20" s="312">
        <v>25</v>
      </c>
      <c r="R20" s="317">
        <v>4140</v>
      </c>
      <c r="S20" s="312">
        <v>1599</v>
      </c>
      <c r="T20" s="312">
        <v>1477</v>
      </c>
      <c r="U20" s="312">
        <v>503</v>
      </c>
      <c r="V20" s="312">
        <v>561</v>
      </c>
      <c r="W20" s="317">
        <v>68</v>
      </c>
      <c r="X20" s="312">
        <v>26</v>
      </c>
      <c r="Y20" s="312">
        <v>27</v>
      </c>
      <c r="Z20" s="312">
        <v>6</v>
      </c>
      <c r="AA20" s="312">
        <v>9</v>
      </c>
      <c r="AB20" s="317">
        <v>19</v>
      </c>
      <c r="AC20" s="312">
        <v>8</v>
      </c>
      <c r="AD20" s="312">
        <v>7</v>
      </c>
      <c r="AE20" s="312">
        <v>3</v>
      </c>
      <c r="AF20" s="312">
        <v>1</v>
      </c>
      <c r="AG20" s="317">
        <v>5</v>
      </c>
      <c r="AH20" s="312">
        <v>2</v>
      </c>
      <c r="AI20" s="312">
        <v>2</v>
      </c>
      <c r="AJ20" s="317">
        <v>0</v>
      </c>
      <c r="AK20" s="312">
        <v>1</v>
      </c>
      <c r="AL20" s="317">
        <v>8</v>
      </c>
      <c r="AM20" s="312">
        <v>2</v>
      </c>
      <c r="AN20" s="312">
        <v>2</v>
      </c>
      <c r="AO20" s="312">
        <v>2</v>
      </c>
      <c r="AP20" s="312">
        <v>2</v>
      </c>
      <c r="AQ20" s="317">
        <v>0</v>
      </c>
      <c r="AR20" s="317">
        <v>0</v>
      </c>
      <c r="AS20" s="317">
        <v>0</v>
      </c>
      <c r="AT20" s="317">
        <v>0</v>
      </c>
      <c r="AU20" s="317">
        <v>0</v>
      </c>
      <c r="AV20" s="317">
        <v>2</v>
      </c>
      <c r="AW20" s="312">
        <v>1</v>
      </c>
      <c r="AX20" s="312">
        <v>1</v>
      </c>
      <c r="AY20" s="317">
        <v>0</v>
      </c>
      <c r="AZ20" s="317">
        <v>0</v>
      </c>
      <c r="BA20" s="317">
        <v>5</v>
      </c>
      <c r="BB20" s="317">
        <v>0</v>
      </c>
      <c r="BC20" s="312">
        <v>4</v>
      </c>
      <c r="BD20" s="312">
        <v>1</v>
      </c>
      <c r="BE20" s="317">
        <v>0</v>
      </c>
      <c r="BF20" s="317">
        <v>3</v>
      </c>
      <c r="BG20" s="312">
        <v>1</v>
      </c>
      <c r="BH20" s="312">
        <v>1</v>
      </c>
      <c r="BI20" s="312" t="s">
        <v>521</v>
      </c>
      <c r="BJ20" s="312">
        <v>1</v>
      </c>
      <c r="BK20" s="317">
        <v>143</v>
      </c>
      <c r="BL20" s="312">
        <v>45</v>
      </c>
      <c r="BM20" s="312">
        <v>74</v>
      </c>
      <c r="BN20" s="312">
        <v>17</v>
      </c>
      <c r="BO20" s="312">
        <v>7</v>
      </c>
      <c r="BP20" s="317">
        <v>4</v>
      </c>
      <c r="BQ20" s="312">
        <v>1</v>
      </c>
      <c r="BR20" s="312">
        <v>2</v>
      </c>
      <c r="BS20" s="312">
        <v>1</v>
      </c>
      <c r="BT20" s="317">
        <v>0</v>
      </c>
      <c r="BU20" s="317">
        <v>0</v>
      </c>
      <c r="BV20" s="317">
        <v>0</v>
      </c>
      <c r="BW20" s="317">
        <v>0</v>
      </c>
      <c r="BX20" s="317">
        <v>0</v>
      </c>
      <c r="BY20" s="317">
        <v>0</v>
      </c>
      <c r="BZ20" s="317">
        <v>1</v>
      </c>
      <c r="CA20" s="312">
        <v>1</v>
      </c>
      <c r="CB20" s="317">
        <v>0</v>
      </c>
      <c r="CC20" s="317">
        <v>0</v>
      </c>
      <c r="CD20" s="317">
        <v>0</v>
      </c>
      <c r="CE20" s="317">
        <v>0</v>
      </c>
      <c r="CF20" s="317">
        <v>0</v>
      </c>
      <c r="CG20" s="317">
        <v>0</v>
      </c>
      <c r="CH20" s="317">
        <v>0</v>
      </c>
      <c r="CI20" s="317">
        <v>0</v>
      </c>
      <c r="CJ20" s="317">
        <v>0</v>
      </c>
      <c r="CK20" s="317">
        <v>0</v>
      </c>
      <c r="CL20" s="317">
        <v>0</v>
      </c>
      <c r="CM20" s="317">
        <v>0</v>
      </c>
      <c r="CN20" s="317">
        <v>0</v>
      </c>
      <c r="CO20" s="317">
        <v>9</v>
      </c>
      <c r="CP20" s="312">
        <v>3</v>
      </c>
      <c r="CQ20" s="312">
        <v>3</v>
      </c>
      <c r="CR20" s="312">
        <v>1</v>
      </c>
      <c r="CS20" s="312">
        <v>2</v>
      </c>
      <c r="CT20" s="317">
        <v>0</v>
      </c>
      <c r="CU20" s="317">
        <v>0</v>
      </c>
      <c r="CV20" s="317">
        <v>0</v>
      </c>
      <c r="CW20" s="317">
        <v>0</v>
      </c>
      <c r="CX20" s="317">
        <v>0</v>
      </c>
      <c r="CY20" s="317">
        <v>2</v>
      </c>
      <c r="CZ20" s="312">
        <v>1</v>
      </c>
      <c r="DA20" s="312">
        <v>1</v>
      </c>
      <c r="DB20" s="317">
        <v>0</v>
      </c>
      <c r="DC20" s="317">
        <v>0</v>
      </c>
      <c r="DD20" s="317">
        <v>38</v>
      </c>
      <c r="DE20" s="312">
        <v>27</v>
      </c>
      <c r="DF20" s="312">
        <v>5</v>
      </c>
      <c r="DG20" s="312">
        <v>4</v>
      </c>
      <c r="DH20" s="312">
        <v>2</v>
      </c>
      <c r="DI20" s="317">
        <v>0</v>
      </c>
      <c r="DJ20" s="317">
        <v>0</v>
      </c>
      <c r="DK20" s="317">
        <v>0</v>
      </c>
      <c r="DL20" s="317">
        <v>0</v>
      </c>
      <c r="DM20" s="317">
        <v>0</v>
      </c>
      <c r="DN20" s="317">
        <v>0</v>
      </c>
      <c r="DO20" s="317">
        <v>0</v>
      </c>
      <c r="DP20" s="317">
        <v>0</v>
      </c>
      <c r="DQ20" s="317">
        <v>0</v>
      </c>
      <c r="DR20" s="317">
        <v>0</v>
      </c>
      <c r="DS20" s="317">
        <v>23</v>
      </c>
      <c r="DT20" s="312">
        <v>15</v>
      </c>
      <c r="DU20" s="312">
        <v>7</v>
      </c>
      <c r="DV20" s="317">
        <v>0</v>
      </c>
      <c r="DW20" s="312">
        <v>1</v>
      </c>
      <c r="DX20" s="317">
        <v>0</v>
      </c>
      <c r="DY20" s="317">
        <v>0</v>
      </c>
      <c r="DZ20" s="317">
        <v>0</v>
      </c>
      <c r="EA20" s="317">
        <v>0</v>
      </c>
      <c r="EB20" s="317">
        <v>0</v>
      </c>
      <c r="EC20" s="317">
        <v>0</v>
      </c>
      <c r="ED20" s="317">
        <v>0</v>
      </c>
      <c r="EE20" s="317">
        <v>0</v>
      </c>
      <c r="EF20" s="317">
        <v>0</v>
      </c>
      <c r="EG20" s="317">
        <v>0</v>
      </c>
      <c r="EH20" s="317">
        <v>3</v>
      </c>
      <c r="EI20" s="312">
        <v>1</v>
      </c>
      <c r="EJ20" s="312">
        <v>2</v>
      </c>
      <c r="EK20" s="317">
        <v>0</v>
      </c>
      <c r="EL20" s="317">
        <v>0</v>
      </c>
      <c r="EM20" s="317">
        <v>0</v>
      </c>
      <c r="EN20" s="317">
        <v>0</v>
      </c>
      <c r="EO20" s="317">
        <v>0</v>
      </c>
      <c r="EP20" s="317">
        <v>0</v>
      </c>
      <c r="EQ20" s="317">
        <v>0</v>
      </c>
      <c r="ER20" s="317">
        <v>2</v>
      </c>
      <c r="ES20" s="312">
        <v>1</v>
      </c>
      <c r="ET20" s="312">
        <v>1</v>
      </c>
      <c r="EU20" s="317">
        <v>0</v>
      </c>
      <c r="EV20" s="317">
        <v>0</v>
      </c>
      <c r="EW20" s="317">
        <v>6</v>
      </c>
      <c r="EX20" s="312">
        <v>2</v>
      </c>
      <c r="EY20" s="312">
        <v>4</v>
      </c>
      <c r="EZ20" s="317">
        <v>0</v>
      </c>
      <c r="FA20" s="317">
        <v>0</v>
      </c>
      <c r="FB20" s="317">
        <v>1</v>
      </c>
      <c r="FC20" s="317">
        <v>0</v>
      </c>
      <c r="FD20" s="312">
        <v>1</v>
      </c>
      <c r="FE20" s="317">
        <v>0</v>
      </c>
      <c r="FF20" s="317">
        <v>0</v>
      </c>
      <c r="FG20" s="317">
        <v>0</v>
      </c>
      <c r="FH20" s="317">
        <v>0</v>
      </c>
      <c r="FI20" s="317">
        <v>0</v>
      </c>
      <c r="FJ20" s="317">
        <v>0</v>
      </c>
      <c r="FK20" s="317">
        <v>0</v>
      </c>
      <c r="FL20" s="317">
        <v>0</v>
      </c>
      <c r="FM20" s="317">
        <v>0</v>
      </c>
      <c r="FN20" s="317">
        <v>0</v>
      </c>
      <c r="FO20" s="317">
        <v>0</v>
      </c>
      <c r="FP20" s="317">
        <v>0</v>
      </c>
      <c r="FQ20" s="317">
        <v>0</v>
      </c>
      <c r="FR20" s="317">
        <v>0</v>
      </c>
      <c r="FS20" s="317">
        <v>0</v>
      </c>
      <c r="FT20" s="317">
        <v>0</v>
      </c>
      <c r="FU20" s="317">
        <v>0</v>
      </c>
      <c r="FV20" s="312">
        <v>2</v>
      </c>
      <c r="FW20" s="312">
        <v>2</v>
      </c>
      <c r="FX20" s="312">
        <v>3</v>
      </c>
      <c r="FY20" s="312">
        <v>4</v>
      </c>
      <c r="FZ20" s="317">
        <v>11</v>
      </c>
      <c r="GA20" s="317">
        <v>0</v>
      </c>
      <c r="GB20" s="317">
        <v>0</v>
      </c>
      <c r="GC20" s="317">
        <v>0</v>
      </c>
      <c r="GD20" s="317">
        <v>0</v>
      </c>
      <c r="GE20" s="317">
        <v>0</v>
      </c>
      <c r="GF20" s="317">
        <v>0</v>
      </c>
      <c r="GG20" s="317">
        <v>0</v>
      </c>
      <c r="GH20" s="317">
        <v>0</v>
      </c>
      <c r="GI20" s="317">
        <v>0</v>
      </c>
      <c r="GJ20" s="317">
        <v>0</v>
      </c>
      <c r="GK20" s="312">
        <v>2</v>
      </c>
      <c r="GL20" s="312">
        <v>2</v>
      </c>
      <c r="GM20" s="317">
        <v>0</v>
      </c>
      <c r="GN20" s="317">
        <v>0</v>
      </c>
      <c r="GO20" s="317">
        <v>4</v>
      </c>
      <c r="GP20" s="317">
        <v>0</v>
      </c>
      <c r="GQ20" s="317">
        <v>0</v>
      </c>
      <c r="GR20" s="317">
        <v>0</v>
      </c>
      <c r="GS20" s="317">
        <v>0</v>
      </c>
      <c r="GT20" s="317">
        <v>0</v>
      </c>
      <c r="GU20" s="317">
        <v>0</v>
      </c>
      <c r="GV20" s="317">
        <v>0</v>
      </c>
      <c r="GW20" s="317">
        <v>0</v>
      </c>
      <c r="GX20" s="317">
        <v>0</v>
      </c>
      <c r="GY20" s="317">
        <v>0</v>
      </c>
      <c r="GZ20" s="317">
        <v>0</v>
      </c>
      <c r="HA20" s="317">
        <v>0</v>
      </c>
      <c r="HB20" s="317">
        <v>0</v>
      </c>
      <c r="HC20" s="317">
        <v>0</v>
      </c>
      <c r="HD20" s="317">
        <v>0</v>
      </c>
      <c r="HE20" s="317">
        <v>0</v>
      </c>
      <c r="HF20" s="317">
        <v>0</v>
      </c>
      <c r="HG20" s="317">
        <v>0</v>
      </c>
      <c r="HH20" s="317">
        <v>0</v>
      </c>
      <c r="HI20" s="317">
        <v>0</v>
      </c>
      <c r="HJ20" s="317">
        <v>0</v>
      </c>
      <c r="HK20" s="317">
        <v>0</v>
      </c>
      <c r="HL20" s="317">
        <v>0</v>
      </c>
      <c r="HM20" s="317">
        <v>0</v>
      </c>
      <c r="HN20" s="317">
        <v>0</v>
      </c>
      <c r="HO20" s="317">
        <v>0</v>
      </c>
      <c r="HP20" s="317">
        <v>0</v>
      </c>
      <c r="HQ20" s="317">
        <v>0</v>
      </c>
      <c r="HR20" s="317">
        <v>0</v>
      </c>
      <c r="HS20" s="317">
        <v>0</v>
      </c>
      <c r="HT20" s="317">
        <v>0</v>
      </c>
      <c r="HU20" s="317">
        <v>0</v>
      </c>
      <c r="HV20" s="317">
        <v>0</v>
      </c>
      <c r="HW20" s="317">
        <v>0</v>
      </c>
      <c r="HX20" s="317">
        <v>0</v>
      </c>
      <c r="HY20" s="317">
        <v>2</v>
      </c>
      <c r="HZ20" s="312">
        <v>1</v>
      </c>
      <c r="IA20" s="312">
        <v>1</v>
      </c>
      <c r="IB20" s="317">
        <v>0</v>
      </c>
      <c r="IC20" s="317">
        <v>0</v>
      </c>
      <c r="ID20" s="312">
        <v>64</v>
      </c>
      <c r="IE20" s="312">
        <v>49</v>
      </c>
      <c r="IF20" s="312">
        <v>38</v>
      </c>
      <c r="IG20" s="312">
        <v>27</v>
      </c>
      <c r="IH20" s="317">
        <v>178</v>
      </c>
    </row>
    <row r="21" spans="1:242" x14ac:dyDescent="0.25">
      <c r="A21" s="313"/>
      <c r="B21" s="316" t="s">
        <v>266</v>
      </c>
      <c r="C21" s="308"/>
      <c r="D21" s="308"/>
      <c r="E21" s="310" t="s">
        <v>278</v>
      </c>
      <c r="F21" s="310" t="s">
        <v>523</v>
      </c>
      <c r="G21" s="315">
        <v>3202</v>
      </c>
      <c r="H21" s="317">
        <v>220</v>
      </c>
      <c r="I21" s="312">
        <v>110</v>
      </c>
      <c r="J21" s="312">
        <v>54</v>
      </c>
      <c r="K21" s="312">
        <v>40</v>
      </c>
      <c r="L21" s="312">
        <v>16</v>
      </c>
      <c r="M21" s="317">
        <v>126</v>
      </c>
      <c r="N21" s="312">
        <v>35</v>
      </c>
      <c r="O21" s="312">
        <v>48</v>
      </c>
      <c r="P21" s="312">
        <v>22</v>
      </c>
      <c r="Q21" s="312">
        <v>21</v>
      </c>
      <c r="R21" s="317">
        <v>2245</v>
      </c>
      <c r="S21" s="312">
        <v>911</v>
      </c>
      <c r="T21" s="312">
        <v>846</v>
      </c>
      <c r="U21" s="312">
        <v>257</v>
      </c>
      <c r="V21" s="312">
        <v>231</v>
      </c>
      <c r="W21" s="317">
        <v>120</v>
      </c>
      <c r="X21" s="312">
        <v>53</v>
      </c>
      <c r="Y21" s="312">
        <v>39</v>
      </c>
      <c r="Z21" s="312">
        <v>24</v>
      </c>
      <c r="AA21" s="312">
        <v>4</v>
      </c>
      <c r="AB21" s="317">
        <v>43</v>
      </c>
      <c r="AC21" s="312">
        <v>21</v>
      </c>
      <c r="AD21" s="312">
        <v>14</v>
      </c>
      <c r="AE21" s="312">
        <v>4</v>
      </c>
      <c r="AF21" s="312">
        <v>4</v>
      </c>
      <c r="AG21" s="317">
        <v>32</v>
      </c>
      <c r="AH21" s="312">
        <v>25</v>
      </c>
      <c r="AI21" s="312">
        <v>1</v>
      </c>
      <c r="AJ21" s="312">
        <v>6</v>
      </c>
      <c r="AK21" s="317">
        <v>0</v>
      </c>
      <c r="AL21" s="317">
        <v>19</v>
      </c>
      <c r="AM21" s="312">
        <v>9</v>
      </c>
      <c r="AN21" s="312">
        <v>3</v>
      </c>
      <c r="AO21" s="312">
        <v>7</v>
      </c>
      <c r="AP21" s="317">
        <v>0</v>
      </c>
      <c r="AQ21" s="317">
        <v>4</v>
      </c>
      <c r="AR21" s="312">
        <v>2</v>
      </c>
      <c r="AS21" s="312">
        <v>1</v>
      </c>
      <c r="AT21" s="312">
        <v>1</v>
      </c>
      <c r="AU21" s="312"/>
      <c r="AV21" s="317">
        <v>5</v>
      </c>
      <c r="AW21" s="312">
        <v>4</v>
      </c>
      <c r="AX21" s="317">
        <v>0</v>
      </c>
      <c r="AY21" s="312">
        <v>1</v>
      </c>
      <c r="AZ21" s="317">
        <v>0</v>
      </c>
      <c r="BA21" s="317">
        <v>0</v>
      </c>
      <c r="BB21" s="317">
        <v>0</v>
      </c>
      <c r="BC21" s="317">
        <v>0</v>
      </c>
      <c r="BD21" s="317">
        <v>0</v>
      </c>
      <c r="BE21" s="317">
        <v>0</v>
      </c>
      <c r="BF21" s="317">
        <v>23</v>
      </c>
      <c r="BG21" s="312">
        <v>12</v>
      </c>
      <c r="BH21" s="312">
        <v>5</v>
      </c>
      <c r="BI21" s="312">
        <v>6</v>
      </c>
      <c r="BJ21" s="312" t="s">
        <v>521</v>
      </c>
      <c r="BK21" s="317">
        <v>109</v>
      </c>
      <c r="BL21" s="312">
        <v>26</v>
      </c>
      <c r="BM21" s="312">
        <v>54</v>
      </c>
      <c r="BN21" s="312">
        <v>20</v>
      </c>
      <c r="BO21" s="312">
        <v>9</v>
      </c>
      <c r="BP21" s="317">
        <v>15</v>
      </c>
      <c r="BQ21" s="312">
        <v>6</v>
      </c>
      <c r="BR21" s="312">
        <v>1</v>
      </c>
      <c r="BS21" s="312">
        <v>8</v>
      </c>
      <c r="BT21" s="317">
        <v>0</v>
      </c>
      <c r="BU21" s="317">
        <v>0</v>
      </c>
      <c r="BV21" s="317">
        <v>0</v>
      </c>
      <c r="BW21" s="317">
        <v>0</v>
      </c>
      <c r="BX21" s="317">
        <v>0</v>
      </c>
      <c r="BY21" s="317">
        <v>0</v>
      </c>
      <c r="BZ21" s="317">
        <v>4</v>
      </c>
      <c r="CA21" s="312">
        <v>3</v>
      </c>
      <c r="CB21" s="312">
        <v>1</v>
      </c>
      <c r="CC21" s="317">
        <v>0</v>
      </c>
      <c r="CD21" s="317">
        <v>0</v>
      </c>
      <c r="CE21" s="317">
        <v>9</v>
      </c>
      <c r="CF21" s="312">
        <v>4</v>
      </c>
      <c r="CG21" s="312">
        <v>5</v>
      </c>
      <c r="CH21" s="317">
        <v>0</v>
      </c>
      <c r="CI21" s="317">
        <v>0</v>
      </c>
      <c r="CJ21" s="317">
        <v>1</v>
      </c>
      <c r="CK21" s="312">
        <v>1</v>
      </c>
      <c r="CL21" s="317">
        <v>0</v>
      </c>
      <c r="CM21" s="317">
        <v>0</v>
      </c>
      <c r="CN21" s="317">
        <v>0</v>
      </c>
      <c r="CO21" s="317">
        <v>21</v>
      </c>
      <c r="CP21" s="312">
        <v>12</v>
      </c>
      <c r="CQ21" s="312">
        <v>6</v>
      </c>
      <c r="CR21" s="312">
        <v>3</v>
      </c>
      <c r="CS21" s="317">
        <v>0</v>
      </c>
      <c r="CT21" s="317">
        <v>0</v>
      </c>
      <c r="CU21" s="317">
        <v>0</v>
      </c>
      <c r="CV21" s="317">
        <v>0</v>
      </c>
      <c r="CW21" s="317">
        <v>0</v>
      </c>
      <c r="CX21" s="317">
        <v>0</v>
      </c>
      <c r="CY21" s="317">
        <v>0</v>
      </c>
      <c r="CZ21" s="317">
        <v>0</v>
      </c>
      <c r="DA21" s="317">
        <v>0</v>
      </c>
      <c r="DB21" s="317">
        <v>0</v>
      </c>
      <c r="DC21" s="317">
        <v>0</v>
      </c>
      <c r="DD21" s="317">
        <v>135</v>
      </c>
      <c r="DE21" s="312">
        <v>125</v>
      </c>
      <c r="DF21" s="312">
        <v>7</v>
      </c>
      <c r="DG21" s="312">
        <v>2</v>
      </c>
      <c r="DH21" s="312">
        <v>1</v>
      </c>
      <c r="DI21" s="317">
        <v>0</v>
      </c>
      <c r="DJ21" s="317">
        <v>0</v>
      </c>
      <c r="DK21" s="317">
        <v>0</v>
      </c>
      <c r="DL21" s="317">
        <v>0</v>
      </c>
      <c r="DM21" s="317">
        <v>0</v>
      </c>
      <c r="DN21" s="317">
        <v>0</v>
      </c>
      <c r="DO21" s="317">
        <v>0</v>
      </c>
      <c r="DP21" s="317">
        <v>0</v>
      </c>
      <c r="DQ21" s="317">
        <v>0</v>
      </c>
      <c r="DR21" s="317">
        <v>0</v>
      </c>
      <c r="DS21" s="317">
        <v>7</v>
      </c>
      <c r="DT21" s="312">
        <v>5</v>
      </c>
      <c r="DU21" s="312">
        <v>2</v>
      </c>
      <c r="DV21" s="317">
        <v>0</v>
      </c>
      <c r="DW21" s="317">
        <v>0</v>
      </c>
      <c r="DX21" s="317">
        <v>0</v>
      </c>
      <c r="DY21" s="317">
        <v>0</v>
      </c>
      <c r="DZ21" s="317">
        <v>0</v>
      </c>
      <c r="EA21" s="317">
        <v>0</v>
      </c>
      <c r="EB21" s="317">
        <v>0</v>
      </c>
      <c r="EC21" s="317">
        <v>0</v>
      </c>
      <c r="ED21" s="317">
        <v>0</v>
      </c>
      <c r="EE21" s="317">
        <v>0</v>
      </c>
      <c r="EF21" s="317">
        <v>0</v>
      </c>
      <c r="EG21" s="317">
        <v>0</v>
      </c>
      <c r="EH21" s="317">
        <v>3</v>
      </c>
      <c r="EI21" s="312">
        <v>3</v>
      </c>
      <c r="EJ21" s="317">
        <v>0</v>
      </c>
      <c r="EK21" s="317">
        <v>0</v>
      </c>
      <c r="EL21" s="317">
        <v>0</v>
      </c>
      <c r="EM21" s="317">
        <v>0</v>
      </c>
      <c r="EN21" s="317">
        <v>0</v>
      </c>
      <c r="EO21" s="317">
        <v>0</v>
      </c>
      <c r="EP21" s="317">
        <v>0</v>
      </c>
      <c r="EQ21" s="317">
        <v>0</v>
      </c>
      <c r="ER21" s="317">
        <v>0</v>
      </c>
      <c r="ES21" s="317">
        <v>0</v>
      </c>
      <c r="ET21" s="317">
        <v>0</v>
      </c>
      <c r="EU21" s="317">
        <v>0</v>
      </c>
      <c r="EV21" s="317">
        <v>0</v>
      </c>
      <c r="EW21" s="317">
        <v>6</v>
      </c>
      <c r="EX21" s="312">
        <v>2</v>
      </c>
      <c r="EY21" s="312">
        <v>1</v>
      </c>
      <c r="EZ21" s="312">
        <v>3</v>
      </c>
      <c r="FA21" s="317">
        <v>0</v>
      </c>
      <c r="FB21" s="317">
        <v>8</v>
      </c>
      <c r="FC21" s="312">
        <v>3</v>
      </c>
      <c r="FD21" s="312">
        <v>2</v>
      </c>
      <c r="FE21" s="312">
        <v>1</v>
      </c>
      <c r="FF21" s="312">
        <v>2</v>
      </c>
      <c r="FG21" s="317">
        <v>1</v>
      </c>
      <c r="FH21" s="317">
        <v>0</v>
      </c>
      <c r="FI21" s="312">
        <v>1</v>
      </c>
      <c r="FJ21" s="317">
        <v>0</v>
      </c>
      <c r="FK21" s="317">
        <v>0</v>
      </c>
      <c r="FL21" s="317">
        <v>0</v>
      </c>
      <c r="FM21" s="317">
        <v>0</v>
      </c>
      <c r="FN21" s="317">
        <v>0</v>
      </c>
      <c r="FO21" s="317">
        <v>0</v>
      </c>
      <c r="FP21" s="317">
        <v>0</v>
      </c>
      <c r="FQ21" s="317">
        <v>1</v>
      </c>
      <c r="FR21" s="312">
        <v>1</v>
      </c>
      <c r="FS21" s="317">
        <v>0</v>
      </c>
      <c r="FT21" s="317">
        <v>0</v>
      </c>
      <c r="FU21" s="317">
        <v>0</v>
      </c>
      <c r="FV21" s="317">
        <v>0</v>
      </c>
      <c r="FW21" s="317">
        <v>0</v>
      </c>
      <c r="FX21" s="317">
        <v>0</v>
      </c>
      <c r="FY21" s="317">
        <v>0</v>
      </c>
      <c r="FZ21" s="317">
        <v>0</v>
      </c>
      <c r="GA21" s="317">
        <v>0</v>
      </c>
      <c r="GB21" s="317">
        <v>0</v>
      </c>
      <c r="GC21" s="312">
        <v>1</v>
      </c>
      <c r="GD21" s="317">
        <v>0</v>
      </c>
      <c r="GE21" s="317">
        <v>1</v>
      </c>
      <c r="GF21" s="317">
        <v>0</v>
      </c>
      <c r="GG21" s="317">
        <v>0</v>
      </c>
      <c r="GH21" s="317">
        <v>0</v>
      </c>
      <c r="GI21" s="317">
        <v>0</v>
      </c>
      <c r="GJ21" s="317">
        <v>0</v>
      </c>
      <c r="GK21" s="312">
        <v>1</v>
      </c>
      <c r="GL21" s="317">
        <v>0</v>
      </c>
      <c r="GM21" s="317">
        <v>0</v>
      </c>
      <c r="GN21" s="317">
        <v>0</v>
      </c>
      <c r="GO21" s="317">
        <v>1</v>
      </c>
      <c r="GP21" s="317">
        <v>0</v>
      </c>
      <c r="GQ21" s="317">
        <v>0</v>
      </c>
      <c r="GR21" s="317">
        <v>0</v>
      </c>
      <c r="GS21" s="317">
        <v>0</v>
      </c>
      <c r="GT21" s="317">
        <v>0</v>
      </c>
      <c r="GU21" s="317">
        <v>0</v>
      </c>
      <c r="GV21" s="317">
        <v>0</v>
      </c>
      <c r="GW21" s="312">
        <v>1</v>
      </c>
      <c r="GX21" s="317">
        <v>0</v>
      </c>
      <c r="GY21" s="317">
        <v>1</v>
      </c>
      <c r="GZ21" s="317">
        <v>0</v>
      </c>
      <c r="HA21" s="317">
        <v>0</v>
      </c>
      <c r="HB21" s="317">
        <v>0</v>
      </c>
      <c r="HC21" s="317">
        <v>0</v>
      </c>
      <c r="HD21" s="317">
        <v>0</v>
      </c>
      <c r="HE21" s="317">
        <v>0</v>
      </c>
      <c r="HF21" s="312">
        <v>1</v>
      </c>
      <c r="HG21" s="317">
        <v>0</v>
      </c>
      <c r="HH21" s="317">
        <v>0</v>
      </c>
      <c r="HI21" s="317">
        <v>1</v>
      </c>
      <c r="HJ21" s="317">
        <v>0</v>
      </c>
      <c r="HK21" s="317">
        <v>0</v>
      </c>
      <c r="HL21" s="317">
        <v>0</v>
      </c>
      <c r="HM21" s="317">
        <v>0</v>
      </c>
      <c r="HN21" s="317">
        <v>0</v>
      </c>
      <c r="HO21" s="317">
        <v>0</v>
      </c>
      <c r="HP21" s="317">
        <v>0</v>
      </c>
      <c r="HQ21" s="317">
        <v>0</v>
      </c>
      <c r="HR21" s="317">
        <v>0</v>
      </c>
      <c r="HS21" s="317">
        <v>0</v>
      </c>
      <c r="HT21" s="317">
        <v>0</v>
      </c>
      <c r="HU21" s="317">
        <v>0</v>
      </c>
      <c r="HV21" s="317">
        <v>0</v>
      </c>
      <c r="HW21" s="317">
        <v>0</v>
      </c>
      <c r="HX21" s="317">
        <v>0</v>
      </c>
      <c r="HY21" s="317">
        <v>8</v>
      </c>
      <c r="HZ21" s="312">
        <v>4</v>
      </c>
      <c r="IA21" s="312">
        <v>3</v>
      </c>
      <c r="IB21" s="312">
        <v>1</v>
      </c>
      <c r="IC21" s="317">
        <v>0</v>
      </c>
      <c r="ID21" s="312">
        <v>10</v>
      </c>
      <c r="IE21" s="312">
        <v>7</v>
      </c>
      <c r="IF21" s="312">
        <v>10</v>
      </c>
      <c r="IG21" s="312">
        <v>6</v>
      </c>
      <c r="IH21" s="317">
        <v>33</v>
      </c>
    </row>
    <row r="22" spans="1:242" x14ac:dyDescent="0.25">
      <c r="A22" s="313"/>
      <c r="B22" s="316" t="s">
        <v>266</v>
      </c>
      <c r="C22" s="308"/>
      <c r="D22" s="308"/>
      <c r="E22" s="310" t="s">
        <v>278</v>
      </c>
      <c r="F22" s="310" t="s">
        <v>524</v>
      </c>
      <c r="G22" s="315">
        <v>42</v>
      </c>
      <c r="H22" s="317">
        <v>24</v>
      </c>
      <c r="I22" s="312">
        <v>19</v>
      </c>
      <c r="J22" s="312">
        <v>3</v>
      </c>
      <c r="K22" s="312">
        <v>2</v>
      </c>
      <c r="L22" s="317">
        <v>0</v>
      </c>
      <c r="M22" s="317">
        <v>0</v>
      </c>
      <c r="N22" s="317">
        <v>0</v>
      </c>
      <c r="O22" s="317">
        <v>0</v>
      </c>
      <c r="P22" s="317">
        <v>0</v>
      </c>
      <c r="Q22" s="317">
        <v>0</v>
      </c>
      <c r="R22" s="317">
        <v>0</v>
      </c>
      <c r="S22" s="317">
        <v>0</v>
      </c>
      <c r="T22" s="317">
        <v>0</v>
      </c>
      <c r="U22" s="317">
        <v>0</v>
      </c>
      <c r="V22" s="317">
        <v>0</v>
      </c>
      <c r="W22" s="317">
        <v>0</v>
      </c>
      <c r="X22" s="317">
        <v>0</v>
      </c>
      <c r="Y22" s="317">
        <v>0</v>
      </c>
      <c r="Z22" s="317">
        <v>0</v>
      </c>
      <c r="AA22" s="317">
        <v>0</v>
      </c>
      <c r="AB22" s="317">
        <v>0</v>
      </c>
      <c r="AC22" s="317">
        <v>0</v>
      </c>
      <c r="AD22" s="317">
        <v>0</v>
      </c>
      <c r="AE22" s="317">
        <v>0</v>
      </c>
      <c r="AF22" s="317">
        <v>0</v>
      </c>
      <c r="AG22" s="317">
        <v>0</v>
      </c>
      <c r="AH22" s="317">
        <v>0</v>
      </c>
      <c r="AI22" s="317">
        <v>0</v>
      </c>
      <c r="AJ22" s="317">
        <v>0</v>
      </c>
      <c r="AK22" s="317">
        <v>0</v>
      </c>
      <c r="AL22" s="317">
        <v>0</v>
      </c>
      <c r="AM22" s="317">
        <v>0</v>
      </c>
      <c r="AN22" s="317">
        <v>0</v>
      </c>
      <c r="AO22" s="317">
        <v>0</v>
      </c>
      <c r="AP22" s="317">
        <v>0</v>
      </c>
      <c r="AQ22" s="317">
        <v>1</v>
      </c>
      <c r="AR22" s="312">
        <v>1</v>
      </c>
      <c r="AS22" s="317">
        <v>0</v>
      </c>
      <c r="AT22" s="317">
        <v>0</v>
      </c>
      <c r="AU22" s="317">
        <v>0</v>
      </c>
      <c r="AV22" s="317">
        <v>0</v>
      </c>
      <c r="AW22" s="317">
        <v>0</v>
      </c>
      <c r="AX22" s="317">
        <v>0</v>
      </c>
      <c r="AY22" s="317">
        <v>0</v>
      </c>
      <c r="AZ22" s="317">
        <v>0</v>
      </c>
      <c r="BA22" s="317">
        <v>0</v>
      </c>
      <c r="BB22" s="317">
        <v>0</v>
      </c>
      <c r="BC22" s="317">
        <v>0</v>
      </c>
      <c r="BD22" s="317">
        <v>0</v>
      </c>
      <c r="BE22" s="317">
        <v>0</v>
      </c>
      <c r="BF22" s="317">
        <v>0</v>
      </c>
      <c r="BG22" s="317">
        <v>0</v>
      </c>
      <c r="BH22" s="317">
        <v>0</v>
      </c>
      <c r="BI22" s="317">
        <v>0</v>
      </c>
      <c r="BJ22" s="317">
        <v>0</v>
      </c>
      <c r="BK22" s="317">
        <v>6</v>
      </c>
      <c r="BL22" s="312">
        <v>1</v>
      </c>
      <c r="BM22" s="312">
        <v>5</v>
      </c>
      <c r="BN22" s="317">
        <v>0</v>
      </c>
      <c r="BO22" s="317">
        <v>0</v>
      </c>
      <c r="BP22" s="317">
        <v>0</v>
      </c>
      <c r="BQ22" s="317">
        <v>0</v>
      </c>
      <c r="BR22" s="317">
        <v>0</v>
      </c>
      <c r="BS22" s="317">
        <v>0</v>
      </c>
      <c r="BT22" s="317">
        <v>0</v>
      </c>
      <c r="BU22" s="317">
        <v>0</v>
      </c>
      <c r="BV22" s="317">
        <v>0</v>
      </c>
      <c r="BW22" s="317">
        <v>0</v>
      </c>
      <c r="BX22" s="317">
        <v>0</v>
      </c>
      <c r="BY22" s="317">
        <v>0</v>
      </c>
      <c r="BZ22" s="317">
        <v>0</v>
      </c>
      <c r="CA22" s="317">
        <v>0</v>
      </c>
      <c r="CB22" s="317">
        <v>0</v>
      </c>
      <c r="CC22" s="317">
        <v>0</v>
      </c>
      <c r="CD22" s="317">
        <v>0</v>
      </c>
      <c r="CE22" s="317">
        <v>0</v>
      </c>
      <c r="CF22" s="317">
        <v>0</v>
      </c>
      <c r="CG22" s="317">
        <v>0</v>
      </c>
      <c r="CH22" s="317">
        <v>0</v>
      </c>
      <c r="CI22" s="317">
        <v>0</v>
      </c>
      <c r="CJ22" s="317">
        <v>0</v>
      </c>
      <c r="CK22" s="317">
        <v>0</v>
      </c>
      <c r="CL22" s="317">
        <v>0</v>
      </c>
      <c r="CM22" s="317">
        <v>0</v>
      </c>
      <c r="CN22" s="317">
        <v>0</v>
      </c>
      <c r="CO22" s="317">
        <v>0</v>
      </c>
      <c r="CP22" s="317">
        <v>0</v>
      </c>
      <c r="CQ22" s="317">
        <v>0</v>
      </c>
      <c r="CR22" s="317">
        <v>0</v>
      </c>
      <c r="CS22" s="317">
        <v>0</v>
      </c>
      <c r="CT22" s="317">
        <v>0</v>
      </c>
      <c r="CU22" s="317">
        <v>0</v>
      </c>
      <c r="CV22" s="317">
        <v>0</v>
      </c>
      <c r="CW22" s="317">
        <v>0</v>
      </c>
      <c r="CX22" s="317">
        <v>0</v>
      </c>
      <c r="CY22" s="317">
        <v>0</v>
      </c>
      <c r="CZ22" s="317">
        <v>0</v>
      </c>
      <c r="DA22" s="317">
        <v>0</v>
      </c>
      <c r="DB22" s="317">
        <v>0</v>
      </c>
      <c r="DC22" s="317">
        <v>0</v>
      </c>
      <c r="DD22" s="317">
        <v>11</v>
      </c>
      <c r="DE22" s="312">
        <v>10</v>
      </c>
      <c r="DF22" s="312">
        <v>1</v>
      </c>
      <c r="DG22" s="317">
        <v>0</v>
      </c>
      <c r="DH22" s="317">
        <v>0</v>
      </c>
      <c r="DI22" s="317">
        <v>0</v>
      </c>
      <c r="DJ22" s="317">
        <v>0</v>
      </c>
      <c r="DK22" s="317">
        <v>0</v>
      </c>
      <c r="DL22" s="317">
        <v>0</v>
      </c>
      <c r="DM22" s="317">
        <v>0</v>
      </c>
      <c r="DN22" s="317">
        <v>0</v>
      </c>
      <c r="DO22" s="317">
        <v>0</v>
      </c>
      <c r="DP22" s="317">
        <v>0</v>
      </c>
      <c r="DQ22" s="317">
        <v>0</v>
      </c>
      <c r="DR22" s="317">
        <v>0</v>
      </c>
      <c r="DS22" s="317">
        <v>0</v>
      </c>
      <c r="DT22" s="317">
        <v>0</v>
      </c>
      <c r="DU22" s="317">
        <v>0</v>
      </c>
      <c r="DV22" s="317">
        <v>0</v>
      </c>
      <c r="DW22" s="317">
        <v>0</v>
      </c>
      <c r="DX22" s="317">
        <v>0</v>
      </c>
      <c r="DY22" s="317">
        <v>0</v>
      </c>
      <c r="DZ22" s="317">
        <v>0</v>
      </c>
      <c r="EA22" s="317">
        <v>0</v>
      </c>
      <c r="EB22" s="317">
        <v>0</v>
      </c>
      <c r="EC22" s="317">
        <v>0</v>
      </c>
      <c r="ED22" s="317">
        <v>0</v>
      </c>
      <c r="EE22" s="317">
        <v>0</v>
      </c>
      <c r="EF22" s="317">
        <v>0</v>
      </c>
      <c r="EG22" s="317">
        <v>0</v>
      </c>
      <c r="EH22" s="317">
        <v>0</v>
      </c>
      <c r="EI22" s="317">
        <v>0</v>
      </c>
      <c r="EJ22" s="317">
        <v>0</v>
      </c>
      <c r="EK22" s="317">
        <v>0</v>
      </c>
      <c r="EL22" s="317">
        <v>0</v>
      </c>
      <c r="EM22" s="317">
        <v>0</v>
      </c>
      <c r="EN22" s="317">
        <v>0</v>
      </c>
      <c r="EO22" s="317">
        <v>0</v>
      </c>
      <c r="EP22" s="317">
        <v>0</v>
      </c>
      <c r="EQ22" s="317">
        <v>0</v>
      </c>
      <c r="ER22" s="317">
        <v>0</v>
      </c>
      <c r="ES22" s="317">
        <v>0</v>
      </c>
      <c r="ET22" s="317">
        <v>0</v>
      </c>
      <c r="EU22" s="317">
        <v>0</v>
      </c>
      <c r="EV22" s="317">
        <v>0</v>
      </c>
      <c r="EW22" s="317">
        <v>0</v>
      </c>
      <c r="EX22" s="317">
        <v>0</v>
      </c>
      <c r="EY22" s="317">
        <v>0</v>
      </c>
      <c r="EZ22" s="317">
        <v>0</v>
      </c>
      <c r="FA22" s="317">
        <v>0</v>
      </c>
      <c r="FB22" s="317">
        <v>0</v>
      </c>
      <c r="FC22" s="317">
        <v>0</v>
      </c>
      <c r="FD22" s="317">
        <v>0</v>
      </c>
      <c r="FE22" s="317">
        <v>0</v>
      </c>
      <c r="FF22" s="317">
        <v>0</v>
      </c>
      <c r="FG22" s="317">
        <v>0</v>
      </c>
      <c r="FH22" s="317">
        <v>0</v>
      </c>
      <c r="FI22" s="317">
        <v>0</v>
      </c>
      <c r="FJ22" s="317">
        <v>0</v>
      </c>
      <c r="FK22" s="317">
        <v>0</v>
      </c>
      <c r="FL22" s="317">
        <v>0</v>
      </c>
      <c r="FM22" s="317">
        <v>0</v>
      </c>
      <c r="FN22" s="317">
        <v>0</v>
      </c>
      <c r="FO22" s="317">
        <v>0</v>
      </c>
      <c r="FP22" s="317">
        <v>0</v>
      </c>
      <c r="FQ22" s="317">
        <v>0</v>
      </c>
      <c r="FR22" s="317">
        <v>0</v>
      </c>
      <c r="FS22" s="317">
        <v>0</v>
      </c>
      <c r="FT22" s="317">
        <v>0</v>
      </c>
      <c r="FU22" s="317">
        <v>0</v>
      </c>
      <c r="FV22" s="317">
        <v>0</v>
      </c>
      <c r="FW22" s="317">
        <v>0</v>
      </c>
      <c r="FX22" s="317">
        <v>0</v>
      </c>
      <c r="FY22" s="317">
        <v>0</v>
      </c>
      <c r="FZ22" s="317">
        <v>0</v>
      </c>
      <c r="GA22" s="317">
        <v>0</v>
      </c>
      <c r="GB22" s="317">
        <v>0</v>
      </c>
      <c r="GC22" s="317">
        <v>0</v>
      </c>
      <c r="GD22" s="317">
        <v>0</v>
      </c>
      <c r="GE22" s="317">
        <v>0</v>
      </c>
      <c r="GF22" s="317">
        <v>0</v>
      </c>
      <c r="GG22" s="317">
        <v>0</v>
      </c>
      <c r="GH22" s="317">
        <v>0</v>
      </c>
      <c r="GI22" s="317">
        <v>0</v>
      </c>
      <c r="GJ22" s="317">
        <v>0</v>
      </c>
      <c r="GK22" s="317">
        <v>0</v>
      </c>
      <c r="GL22" s="317">
        <v>0</v>
      </c>
      <c r="GM22" s="317">
        <v>0</v>
      </c>
      <c r="GN22" s="317">
        <v>0</v>
      </c>
      <c r="GO22" s="317">
        <v>0</v>
      </c>
      <c r="GP22" s="317">
        <v>0</v>
      </c>
      <c r="GQ22" s="317">
        <v>0</v>
      </c>
      <c r="GR22" s="317">
        <v>0</v>
      </c>
      <c r="GS22" s="317">
        <v>0</v>
      </c>
      <c r="GT22" s="317">
        <v>0</v>
      </c>
      <c r="GU22" s="317">
        <v>0</v>
      </c>
      <c r="GV22" s="317">
        <v>0</v>
      </c>
      <c r="GW22" s="317">
        <v>0</v>
      </c>
      <c r="GX22" s="317">
        <v>0</v>
      </c>
      <c r="GY22" s="317">
        <v>0</v>
      </c>
      <c r="GZ22" s="317">
        <v>0</v>
      </c>
      <c r="HA22" s="317">
        <v>0</v>
      </c>
      <c r="HB22" s="317">
        <v>0</v>
      </c>
      <c r="HC22" s="317">
        <v>0</v>
      </c>
      <c r="HD22" s="317">
        <v>0</v>
      </c>
      <c r="HE22" s="317">
        <v>0</v>
      </c>
      <c r="HF22" s="317">
        <v>0</v>
      </c>
      <c r="HG22" s="317">
        <v>0</v>
      </c>
      <c r="HH22" s="317">
        <v>0</v>
      </c>
      <c r="HI22" s="317">
        <v>0</v>
      </c>
      <c r="HJ22" s="317">
        <v>0</v>
      </c>
      <c r="HK22" s="317">
        <v>0</v>
      </c>
      <c r="HL22" s="317">
        <v>0</v>
      </c>
      <c r="HM22" s="317">
        <v>0</v>
      </c>
      <c r="HN22" s="317">
        <v>0</v>
      </c>
      <c r="HO22" s="317">
        <v>0</v>
      </c>
      <c r="HP22" s="317">
        <v>0</v>
      </c>
      <c r="HQ22" s="317">
        <v>0</v>
      </c>
      <c r="HR22" s="317">
        <v>0</v>
      </c>
      <c r="HS22" s="317">
        <v>0</v>
      </c>
      <c r="HT22" s="317">
        <v>0</v>
      </c>
      <c r="HU22" s="317">
        <v>0</v>
      </c>
      <c r="HV22" s="317">
        <v>0</v>
      </c>
      <c r="HW22" s="317">
        <v>0</v>
      </c>
      <c r="HX22" s="317">
        <v>0</v>
      </c>
      <c r="HY22" s="317">
        <v>0</v>
      </c>
      <c r="HZ22" s="317">
        <v>0</v>
      </c>
      <c r="IA22" s="317">
        <v>0</v>
      </c>
      <c r="IB22" s="317">
        <v>0</v>
      </c>
      <c r="IC22" s="317">
        <v>0</v>
      </c>
      <c r="ID22" s="317">
        <v>0</v>
      </c>
      <c r="IE22" s="317">
        <v>0</v>
      </c>
      <c r="IF22" s="317">
        <v>0</v>
      </c>
      <c r="IG22" s="317">
        <v>0</v>
      </c>
      <c r="IH22" s="317">
        <v>0</v>
      </c>
    </row>
    <row r="23" spans="1:242" x14ac:dyDescent="0.25">
      <c r="A23" s="313"/>
      <c r="B23" s="316" t="s">
        <v>263</v>
      </c>
      <c r="C23" s="308"/>
      <c r="D23" s="308"/>
      <c r="E23" s="310" t="s">
        <v>525</v>
      </c>
      <c r="F23" s="310" t="s">
        <v>526</v>
      </c>
      <c r="G23" s="315">
        <v>339</v>
      </c>
      <c r="H23" s="317">
        <v>58</v>
      </c>
      <c r="I23" s="312">
        <v>50</v>
      </c>
      <c r="J23" s="312">
        <v>5</v>
      </c>
      <c r="K23" s="312">
        <v>3</v>
      </c>
      <c r="L23" s="317">
        <v>0</v>
      </c>
      <c r="M23" s="317">
        <v>0</v>
      </c>
      <c r="N23" s="317">
        <v>0</v>
      </c>
      <c r="O23" s="317">
        <v>0</v>
      </c>
      <c r="P23" s="317">
        <v>0</v>
      </c>
      <c r="Q23" s="317">
        <v>0</v>
      </c>
      <c r="R23" s="317">
        <v>0</v>
      </c>
      <c r="S23" s="317">
        <v>0</v>
      </c>
      <c r="T23" s="317">
        <v>0</v>
      </c>
      <c r="U23" s="317">
        <v>0</v>
      </c>
      <c r="V23" s="317">
        <v>0</v>
      </c>
      <c r="W23" s="317">
        <v>1</v>
      </c>
      <c r="X23" s="312">
        <v>1</v>
      </c>
      <c r="Y23" s="317">
        <v>0</v>
      </c>
      <c r="Z23" s="317">
        <v>0</v>
      </c>
      <c r="AA23" s="317">
        <v>0</v>
      </c>
      <c r="AB23" s="317">
        <v>1</v>
      </c>
      <c r="AC23" s="312">
        <v>1</v>
      </c>
      <c r="AD23" s="317">
        <v>0</v>
      </c>
      <c r="AE23" s="317">
        <v>0</v>
      </c>
      <c r="AF23" s="317">
        <v>0</v>
      </c>
      <c r="AG23" s="317">
        <v>0</v>
      </c>
      <c r="AH23" s="317">
        <v>0</v>
      </c>
      <c r="AI23" s="317">
        <v>0</v>
      </c>
      <c r="AJ23" s="317">
        <v>0</v>
      </c>
      <c r="AK23" s="317">
        <v>0</v>
      </c>
      <c r="AL23" s="317">
        <v>0</v>
      </c>
      <c r="AM23" s="317">
        <v>0</v>
      </c>
      <c r="AN23" s="317">
        <v>0</v>
      </c>
      <c r="AO23" s="317">
        <v>0</v>
      </c>
      <c r="AP23" s="317">
        <v>0</v>
      </c>
      <c r="AQ23" s="317">
        <v>1</v>
      </c>
      <c r="AR23" s="312">
        <v>1</v>
      </c>
      <c r="AS23" s="317">
        <v>0</v>
      </c>
      <c r="AT23" s="317">
        <v>0</v>
      </c>
      <c r="AU23" s="317">
        <v>0</v>
      </c>
      <c r="AV23" s="317">
        <v>0</v>
      </c>
      <c r="AW23" s="317">
        <v>0</v>
      </c>
      <c r="AX23" s="317">
        <v>0</v>
      </c>
      <c r="AY23" s="317">
        <v>0</v>
      </c>
      <c r="AZ23" s="317">
        <v>0</v>
      </c>
      <c r="BA23" s="317">
        <v>0</v>
      </c>
      <c r="BB23" s="317">
        <v>0</v>
      </c>
      <c r="BC23" s="317">
        <v>0</v>
      </c>
      <c r="BD23" s="317">
        <v>0</v>
      </c>
      <c r="BE23" s="317">
        <v>0</v>
      </c>
      <c r="BF23" s="317">
        <v>0</v>
      </c>
      <c r="BG23" s="317">
        <v>0</v>
      </c>
      <c r="BH23" s="317">
        <v>0</v>
      </c>
      <c r="BI23" s="317">
        <v>0</v>
      </c>
      <c r="BJ23" s="317">
        <v>0</v>
      </c>
      <c r="BK23" s="317">
        <v>197</v>
      </c>
      <c r="BL23" s="312">
        <v>189</v>
      </c>
      <c r="BM23" s="312">
        <v>6</v>
      </c>
      <c r="BN23" s="317">
        <v>0</v>
      </c>
      <c r="BO23" s="312">
        <v>2</v>
      </c>
      <c r="BP23" s="317">
        <v>0</v>
      </c>
      <c r="BQ23" s="317">
        <v>0</v>
      </c>
      <c r="BR23" s="317">
        <v>0</v>
      </c>
      <c r="BS23" s="317">
        <v>0</v>
      </c>
      <c r="BT23" s="317">
        <v>0</v>
      </c>
      <c r="BU23" s="317">
        <v>0</v>
      </c>
      <c r="BV23" s="317">
        <v>0</v>
      </c>
      <c r="BW23" s="317">
        <v>0</v>
      </c>
      <c r="BX23" s="317">
        <v>0</v>
      </c>
      <c r="BY23" s="317">
        <v>0</v>
      </c>
      <c r="BZ23" s="317">
        <v>1</v>
      </c>
      <c r="CA23" s="312">
        <v>1</v>
      </c>
      <c r="CB23" s="317">
        <v>0</v>
      </c>
      <c r="CC23" s="317">
        <v>0</v>
      </c>
      <c r="CD23" s="317">
        <v>0</v>
      </c>
      <c r="CE23" s="317">
        <v>0</v>
      </c>
      <c r="CF23" s="317">
        <v>0</v>
      </c>
      <c r="CG23" s="317">
        <v>0</v>
      </c>
      <c r="CH23" s="317">
        <v>0</v>
      </c>
      <c r="CI23" s="317">
        <v>0</v>
      </c>
      <c r="CJ23" s="317">
        <v>0</v>
      </c>
      <c r="CK23" s="317">
        <v>0</v>
      </c>
      <c r="CL23" s="317">
        <v>0</v>
      </c>
      <c r="CM23" s="317">
        <v>0</v>
      </c>
      <c r="CN23" s="317">
        <v>0</v>
      </c>
      <c r="CO23" s="317">
        <v>1</v>
      </c>
      <c r="CP23" s="312">
        <v>1</v>
      </c>
      <c r="CQ23" s="317">
        <v>0</v>
      </c>
      <c r="CR23" s="317">
        <v>0</v>
      </c>
      <c r="CS23" s="317">
        <v>0</v>
      </c>
      <c r="CT23" s="317">
        <v>0</v>
      </c>
      <c r="CU23" s="317">
        <v>0</v>
      </c>
      <c r="CV23" s="317">
        <v>0</v>
      </c>
      <c r="CW23" s="317">
        <v>0</v>
      </c>
      <c r="CX23" s="317">
        <v>0</v>
      </c>
      <c r="CY23" s="317">
        <v>0</v>
      </c>
      <c r="CZ23" s="317">
        <v>0</v>
      </c>
      <c r="DA23" s="317">
        <v>0</v>
      </c>
      <c r="DB23" s="317">
        <v>0</v>
      </c>
      <c r="DC23" s="317">
        <v>0</v>
      </c>
      <c r="DD23" s="317">
        <v>72</v>
      </c>
      <c r="DE23" s="312">
        <v>72</v>
      </c>
      <c r="DF23" s="317">
        <v>0</v>
      </c>
      <c r="DG23" s="317">
        <v>0</v>
      </c>
      <c r="DH23" s="317">
        <v>0</v>
      </c>
      <c r="DI23" s="317">
        <v>0</v>
      </c>
      <c r="DJ23" s="317">
        <v>0</v>
      </c>
      <c r="DK23" s="317">
        <v>0</v>
      </c>
      <c r="DL23" s="317">
        <v>0</v>
      </c>
      <c r="DM23" s="317">
        <v>0</v>
      </c>
      <c r="DN23" s="317">
        <v>0</v>
      </c>
      <c r="DO23" s="317">
        <v>0</v>
      </c>
      <c r="DP23" s="317">
        <v>0</v>
      </c>
      <c r="DQ23" s="317">
        <v>0</v>
      </c>
      <c r="DR23" s="317">
        <v>0</v>
      </c>
      <c r="DS23" s="317">
        <v>0</v>
      </c>
      <c r="DT23" s="317">
        <v>0</v>
      </c>
      <c r="DU23" s="317">
        <v>0</v>
      </c>
      <c r="DV23" s="317">
        <v>0</v>
      </c>
      <c r="DW23" s="317">
        <v>0</v>
      </c>
      <c r="DX23" s="317">
        <v>0</v>
      </c>
      <c r="DY23" s="317">
        <v>0</v>
      </c>
      <c r="DZ23" s="317">
        <v>0</v>
      </c>
      <c r="EA23" s="317">
        <v>0</v>
      </c>
      <c r="EB23" s="317">
        <v>0</v>
      </c>
      <c r="EC23" s="317">
        <v>0</v>
      </c>
      <c r="ED23" s="317">
        <v>0</v>
      </c>
      <c r="EE23" s="317">
        <v>0</v>
      </c>
      <c r="EF23" s="317">
        <v>0</v>
      </c>
      <c r="EG23" s="317">
        <v>0</v>
      </c>
      <c r="EH23" s="317">
        <v>1</v>
      </c>
      <c r="EI23" s="312">
        <v>1</v>
      </c>
      <c r="EJ23" s="317">
        <v>0</v>
      </c>
      <c r="EK23" s="317">
        <v>0</v>
      </c>
      <c r="EL23" s="317">
        <v>0</v>
      </c>
      <c r="EM23" s="317">
        <v>0</v>
      </c>
      <c r="EN23" s="317">
        <v>0</v>
      </c>
      <c r="EO23" s="317">
        <v>0</v>
      </c>
      <c r="EP23" s="317">
        <v>0</v>
      </c>
      <c r="EQ23" s="317">
        <v>0</v>
      </c>
      <c r="ER23" s="317">
        <v>0</v>
      </c>
      <c r="ES23" s="317">
        <v>0</v>
      </c>
      <c r="ET23" s="317">
        <v>0</v>
      </c>
      <c r="EU23" s="317">
        <v>0</v>
      </c>
      <c r="EV23" s="317">
        <v>0</v>
      </c>
      <c r="EW23" s="317">
        <v>2</v>
      </c>
      <c r="EX23" s="312">
        <v>1</v>
      </c>
      <c r="EY23" s="312">
        <v>1</v>
      </c>
      <c r="EZ23" s="317">
        <v>0</v>
      </c>
      <c r="FA23" s="317">
        <v>0</v>
      </c>
      <c r="FB23" s="317">
        <v>1</v>
      </c>
      <c r="FC23" s="317">
        <v>0</v>
      </c>
      <c r="FD23" s="312">
        <v>1</v>
      </c>
      <c r="FE23" s="317">
        <v>0</v>
      </c>
      <c r="FF23" s="317">
        <v>0</v>
      </c>
      <c r="FG23" s="317">
        <v>0</v>
      </c>
      <c r="FH23" s="317">
        <v>0</v>
      </c>
      <c r="FI23" s="317">
        <v>0</v>
      </c>
      <c r="FJ23" s="317">
        <v>0</v>
      </c>
      <c r="FK23" s="317">
        <v>0</v>
      </c>
      <c r="FL23" s="317">
        <v>0</v>
      </c>
      <c r="FM23" s="317">
        <v>0</v>
      </c>
      <c r="FN23" s="317">
        <v>0</v>
      </c>
      <c r="FO23" s="317">
        <v>0</v>
      </c>
      <c r="FP23" s="317">
        <v>0</v>
      </c>
      <c r="FQ23" s="317">
        <v>1</v>
      </c>
      <c r="FR23" s="312">
        <v>1</v>
      </c>
      <c r="FS23" s="317">
        <v>0</v>
      </c>
      <c r="FT23" s="317">
        <v>0</v>
      </c>
      <c r="FU23" s="317">
        <v>0</v>
      </c>
      <c r="FV23" s="317">
        <v>0</v>
      </c>
      <c r="FW23" s="317">
        <v>0</v>
      </c>
      <c r="FX23" s="317">
        <v>0</v>
      </c>
      <c r="FY23" s="317">
        <v>0</v>
      </c>
      <c r="FZ23" s="317">
        <v>0</v>
      </c>
      <c r="GA23" s="317">
        <v>0</v>
      </c>
      <c r="GB23" s="317">
        <v>0</v>
      </c>
      <c r="GC23" s="317">
        <v>0</v>
      </c>
      <c r="GD23" s="317">
        <v>0</v>
      </c>
      <c r="GE23" s="317">
        <v>0</v>
      </c>
      <c r="GF23" s="317">
        <v>0</v>
      </c>
      <c r="GG23" s="317">
        <v>0</v>
      </c>
      <c r="GH23" s="317">
        <v>0</v>
      </c>
      <c r="GI23" s="317">
        <v>0</v>
      </c>
      <c r="GJ23" s="317">
        <v>0</v>
      </c>
      <c r="GK23" s="317">
        <v>0</v>
      </c>
      <c r="GL23" s="317">
        <v>0</v>
      </c>
      <c r="GM23" s="317">
        <v>0</v>
      </c>
      <c r="GN23" s="317">
        <v>0</v>
      </c>
      <c r="GO23" s="317">
        <v>0</v>
      </c>
      <c r="GP23" s="317">
        <v>0</v>
      </c>
      <c r="GQ23" s="317">
        <v>0</v>
      </c>
      <c r="GR23" s="317">
        <v>0</v>
      </c>
      <c r="GS23" s="317">
        <v>0</v>
      </c>
      <c r="GT23" s="317">
        <v>0</v>
      </c>
      <c r="GU23" s="312">
        <v>1</v>
      </c>
      <c r="GV23" s="317">
        <v>0</v>
      </c>
      <c r="GW23" s="317">
        <v>0</v>
      </c>
      <c r="GX23" s="317">
        <v>0</v>
      </c>
      <c r="GY23" s="317">
        <v>1</v>
      </c>
      <c r="GZ23" s="317">
        <v>0</v>
      </c>
      <c r="HA23" s="317">
        <v>0</v>
      </c>
      <c r="HB23" s="317">
        <v>0</v>
      </c>
      <c r="HC23" s="317">
        <v>0</v>
      </c>
      <c r="HD23" s="317">
        <v>0</v>
      </c>
      <c r="HE23" s="317">
        <v>0</v>
      </c>
      <c r="HF23" s="317">
        <v>0</v>
      </c>
      <c r="HG23" s="317">
        <v>0</v>
      </c>
      <c r="HH23" s="317">
        <v>0</v>
      </c>
      <c r="HI23" s="317">
        <v>0</v>
      </c>
      <c r="HJ23" s="317">
        <v>0</v>
      </c>
      <c r="HK23" s="317">
        <v>0</v>
      </c>
      <c r="HL23" s="317">
        <v>0</v>
      </c>
      <c r="HM23" s="317">
        <v>0</v>
      </c>
      <c r="HN23" s="317">
        <v>0</v>
      </c>
      <c r="HO23" s="317">
        <v>0</v>
      </c>
      <c r="HP23" s="317">
        <v>0</v>
      </c>
      <c r="HQ23" s="317">
        <v>0</v>
      </c>
      <c r="HR23" s="317">
        <v>0</v>
      </c>
      <c r="HS23" s="317">
        <v>0</v>
      </c>
      <c r="HT23" s="317">
        <v>0</v>
      </c>
      <c r="HU23" s="317">
        <v>0</v>
      </c>
      <c r="HV23" s="317">
        <v>0</v>
      </c>
      <c r="HW23" s="317">
        <v>0</v>
      </c>
      <c r="HX23" s="317">
        <v>0</v>
      </c>
      <c r="HY23" s="317">
        <v>1</v>
      </c>
      <c r="HZ23" s="312">
        <v>1</v>
      </c>
      <c r="IA23" s="317">
        <v>0</v>
      </c>
      <c r="IB23" s="317">
        <v>0</v>
      </c>
      <c r="IC23" s="317">
        <v>0</v>
      </c>
      <c r="ID23" s="317">
        <v>0</v>
      </c>
      <c r="IE23" s="317">
        <v>0</v>
      </c>
      <c r="IF23" s="317">
        <v>0</v>
      </c>
      <c r="IG23" s="317">
        <v>0</v>
      </c>
      <c r="IH23" s="317">
        <v>0</v>
      </c>
    </row>
    <row r="24" spans="1:242" x14ac:dyDescent="0.25">
      <c r="A24" s="313"/>
      <c r="B24" s="316" t="s">
        <v>263</v>
      </c>
      <c r="C24" s="308"/>
      <c r="D24" s="308"/>
      <c r="E24" s="310" t="s">
        <v>525</v>
      </c>
      <c r="F24" s="310" t="s">
        <v>527</v>
      </c>
      <c r="G24" s="315">
        <v>0</v>
      </c>
      <c r="H24" s="317">
        <v>0</v>
      </c>
      <c r="I24" s="317">
        <v>0</v>
      </c>
      <c r="J24" s="317">
        <v>0</v>
      </c>
      <c r="K24" s="317">
        <v>0</v>
      </c>
      <c r="L24" s="317">
        <v>0</v>
      </c>
      <c r="M24" s="317">
        <v>0</v>
      </c>
      <c r="N24" s="317">
        <v>0</v>
      </c>
      <c r="O24" s="317">
        <v>0</v>
      </c>
      <c r="P24" s="317">
        <v>0</v>
      </c>
      <c r="Q24" s="317">
        <v>0</v>
      </c>
      <c r="R24" s="317">
        <v>0</v>
      </c>
      <c r="S24" s="317">
        <v>0</v>
      </c>
      <c r="T24" s="317">
        <v>0</v>
      </c>
      <c r="U24" s="317">
        <v>0</v>
      </c>
      <c r="V24" s="317">
        <v>0</v>
      </c>
      <c r="W24" s="317">
        <v>0</v>
      </c>
      <c r="X24" s="317">
        <v>0</v>
      </c>
      <c r="Y24" s="317">
        <v>0</v>
      </c>
      <c r="Z24" s="317">
        <v>0</v>
      </c>
      <c r="AA24" s="317">
        <v>0</v>
      </c>
      <c r="AB24" s="317">
        <v>0</v>
      </c>
      <c r="AC24" s="317">
        <v>0</v>
      </c>
      <c r="AD24" s="317">
        <v>0</v>
      </c>
      <c r="AE24" s="317">
        <v>0</v>
      </c>
      <c r="AF24" s="317">
        <v>0</v>
      </c>
      <c r="AG24" s="317">
        <v>0</v>
      </c>
      <c r="AH24" s="317">
        <v>0</v>
      </c>
      <c r="AI24" s="317">
        <v>0</v>
      </c>
      <c r="AJ24" s="317">
        <v>0</v>
      </c>
      <c r="AK24" s="317">
        <v>0</v>
      </c>
      <c r="AL24" s="317">
        <v>0</v>
      </c>
      <c r="AM24" s="317">
        <v>0</v>
      </c>
      <c r="AN24" s="317">
        <v>0</v>
      </c>
      <c r="AO24" s="317">
        <v>0</v>
      </c>
      <c r="AP24" s="317">
        <v>0</v>
      </c>
      <c r="AQ24" s="317">
        <v>0</v>
      </c>
      <c r="AR24" s="317">
        <v>0</v>
      </c>
      <c r="AS24" s="317">
        <v>0</v>
      </c>
      <c r="AT24" s="317">
        <v>0</v>
      </c>
      <c r="AU24" s="317">
        <v>0</v>
      </c>
      <c r="AV24" s="317">
        <v>0</v>
      </c>
      <c r="AW24" s="317">
        <v>0</v>
      </c>
      <c r="AX24" s="317">
        <v>0</v>
      </c>
      <c r="AY24" s="317">
        <v>0</v>
      </c>
      <c r="AZ24" s="317">
        <v>0</v>
      </c>
      <c r="BA24" s="317">
        <v>0</v>
      </c>
      <c r="BB24" s="317">
        <v>0</v>
      </c>
      <c r="BC24" s="317">
        <v>0</v>
      </c>
      <c r="BD24" s="317">
        <v>0</v>
      </c>
      <c r="BE24" s="317">
        <v>0</v>
      </c>
      <c r="BF24" s="317">
        <v>0</v>
      </c>
      <c r="BG24" s="317">
        <v>0</v>
      </c>
      <c r="BH24" s="317">
        <v>0</v>
      </c>
      <c r="BI24" s="317">
        <v>0</v>
      </c>
      <c r="BJ24" s="317">
        <v>0</v>
      </c>
      <c r="BK24" s="317">
        <v>0</v>
      </c>
      <c r="BL24" s="317">
        <v>0</v>
      </c>
      <c r="BM24" s="317">
        <v>0</v>
      </c>
      <c r="BN24" s="317">
        <v>0</v>
      </c>
      <c r="BO24" s="317">
        <v>0</v>
      </c>
      <c r="BP24" s="317">
        <v>0</v>
      </c>
      <c r="BQ24" s="317">
        <v>0</v>
      </c>
      <c r="BR24" s="317">
        <v>0</v>
      </c>
      <c r="BS24" s="317">
        <v>0</v>
      </c>
      <c r="BT24" s="317">
        <v>0</v>
      </c>
      <c r="BU24" s="317">
        <v>0</v>
      </c>
      <c r="BV24" s="317">
        <v>0</v>
      </c>
      <c r="BW24" s="317">
        <v>0</v>
      </c>
      <c r="BX24" s="317">
        <v>0</v>
      </c>
      <c r="BY24" s="317">
        <v>0</v>
      </c>
      <c r="BZ24" s="317">
        <v>0</v>
      </c>
      <c r="CA24" s="317">
        <v>0</v>
      </c>
      <c r="CB24" s="317">
        <v>0</v>
      </c>
      <c r="CC24" s="317">
        <v>0</v>
      </c>
      <c r="CD24" s="317">
        <v>0</v>
      </c>
      <c r="CE24" s="317">
        <v>0</v>
      </c>
      <c r="CF24" s="317">
        <v>0</v>
      </c>
      <c r="CG24" s="317">
        <v>0</v>
      </c>
      <c r="CH24" s="317">
        <v>0</v>
      </c>
      <c r="CI24" s="317">
        <v>0</v>
      </c>
      <c r="CJ24" s="317">
        <v>0</v>
      </c>
      <c r="CK24" s="317">
        <v>0</v>
      </c>
      <c r="CL24" s="317">
        <v>0</v>
      </c>
      <c r="CM24" s="317">
        <v>0</v>
      </c>
      <c r="CN24" s="317">
        <v>0</v>
      </c>
      <c r="CO24" s="317">
        <v>0</v>
      </c>
      <c r="CP24" s="317">
        <v>0</v>
      </c>
      <c r="CQ24" s="317">
        <v>0</v>
      </c>
      <c r="CR24" s="317">
        <v>0</v>
      </c>
      <c r="CS24" s="317">
        <v>0</v>
      </c>
      <c r="CT24" s="317">
        <v>0</v>
      </c>
      <c r="CU24" s="317">
        <v>0</v>
      </c>
      <c r="CV24" s="317">
        <v>0</v>
      </c>
      <c r="CW24" s="317">
        <v>0</v>
      </c>
      <c r="CX24" s="317">
        <v>0</v>
      </c>
      <c r="CY24" s="317">
        <v>0</v>
      </c>
      <c r="CZ24" s="317">
        <v>0</v>
      </c>
      <c r="DA24" s="317">
        <v>0</v>
      </c>
      <c r="DB24" s="317">
        <v>0</v>
      </c>
      <c r="DC24" s="317">
        <v>0</v>
      </c>
      <c r="DD24" s="317">
        <v>0</v>
      </c>
      <c r="DE24" s="317">
        <v>0</v>
      </c>
      <c r="DF24" s="317">
        <v>0</v>
      </c>
      <c r="DG24" s="317">
        <v>0</v>
      </c>
      <c r="DH24" s="317">
        <v>0</v>
      </c>
      <c r="DI24" s="317">
        <v>0</v>
      </c>
      <c r="DJ24" s="317">
        <v>0</v>
      </c>
      <c r="DK24" s="317">
        <v>0</v>
      </c>
      <c r="DL24" s="317">
        <v>0</v>
      </c>
      <c r="DM24" s="317">
        <v>0</v>
      </c>
      <c r="DN24" s="317">
        <v>0</v>
      </c>
      <c r="DO24" s="317">
        <v>0</v>
      </c>
      <c r="DP24" s="317">
        <v>0</v>
      </c>
      <c r="DQ24" s="317">
        <v>0</v>
      </c>
      <c r="DR24" s="317">
        <v>0</v>
      </c>
      <c r="DS24" s="317">
        <v>0</v>
      </c>
      <c r="DT24" s="317">
        <v>0</v>
      </c>
      <c r="DU24" s="317">
        <v>0</v>
      </c>
      <c r="DV24" s="317">
        <v>0</v>
      </c>
      <c r="DW24" s="317">
        <v>0</v>
      </c>
      <c r="DX24" s="317">
        <v>0</v>
      </c>
      <c r="DY24" s="317">
        <v>0</v>
      </c>
      <c r="DZ24" s="317">
        <v>0</v>
      </c>
      <c r="EA24" s="317">
        <v>0</v>
      </c>
      <c r="EB24" s="317">
        <v>0</v>
      </c>
      <c r="EC24" s="317">
        <v>0</v>
      </c>
      <c r="ED24" s="317">
        <v>0</v>
      </c>
      <c r="EE24" s="317">
        <v>0</v>
      </c>
      <c r="EF24" s="317">
        <v>0</v>
      </c>
      <c r="EG24" s="317">
        <v>0</v>
      </c>
      <c r="EH24" s="317">
        <v>0</v>
      </c>
      <c r="EI24" s="317">
        <v>0</v>
      </c>
      <c r="EJ24" s="317">
        <v>0</v>
      </c>
      <c r="EK24" s="317">
        <v>0</v>
      </c>
      <c r="EL24" s="317">
        <v>0</v>
      </c>
      <c r="EM24" s="317">
        <v>0</v>
      </c>
      <c r="EN24" s="317">
        <v>0</v>
      </c>
      <c r="EO24" s="317">
        <v>0</v>
      </c>
      <c r="EP24" s="317">
        <v>0</v>
      </c>
      <c r="EQ24" s="317">
        <v>0</v>
      </c>
      <c r="ER24" s="317">
        <v>0</v>
      </c>
      <c r="ES24" s="317">
        <v>0</v>
      </c>
      <c r="ET24" s="317">
        <v>0</v>
      </c>
      <c r="EU24" s="317">
        <v>0</v>
      </c>
      <c r="EV24" s="317">
        <v>0</v>
      </c>
      <c r="EW24" s="317">
        <v>0</v>
      </c>
      <c r="EX24" s="317">
        <v>0</v>
      </c>
      <c r="EY24" s="317">
        <v>0</v>
      </c>
      <c r="EZ24" s="317">
        <v>0</v>
      </c>
      <c r="FA24" s="317">
        <v>0</v>
      </c>
      <c r="FB24" s="317">
        <v>0</v>
      </c>
      <c r="FC24" s="317">
        <v>0</v>
      </c>
      <c r="FD24" s="317">
        <v>0</v>
      </c>
      <c r="FE24" s="317">
        <v>0</v>
      </c>
      <c r="FF24" s="317">
        <v>0</v>
      </c>
      <c r="FG24" s="317">
        <v>0</v>
      </c>
      <c r="FH24" s="317">
        <v>0</v>
      </c>
      <c r="FI24" s="317">
        <v>0</v>
      </c>
      <c r="FJ24" s="317">
        <v>0</v>
      </c>
      <c r="FK24" s="317">
        <v>0</v>
      </c>
      <c r="FL24" s="317">
        <v>0</v>
      </c>
      <c r="FM24" s="317">
        <v>0</v>
      </c>
      <c r="FN24" s="317">
        <v>0</v>
      </c>
      <c r="FO24" s="317">
        <v>0</v>
      </c>
      <c r="FP24" s="317">
        <v>0</v>
      </c>
      <c r="FQ24" s="317">
        <v>0</v>
      </c>
      <c r="FR24" s="317">
        <v>0</v>
      </c>
      <c r="FS24" s="317">
        <v>0</v>
      </c>
      <c r="FT24" s="317">
        <v>0</v>
      </c>
      <c r="FU24" s="317">
        <v>0</v>
      </c>
      <c r="FV24" s="317">
        <v>0</v>
      </c>
      <c r="FW24" s="317">
        <v>0</v>
      </c>
      <c r="FX24" s="317">
        <v>0</v>
      </c>
      <c r="FY24" s="317">
        <v>0</v>
      </c>
      <c r="FZ24" s="317">
        <v>0</v>
      </c>
      <c r="GA24" s="317">
        <v>0</v>
      </c>
      <c r="GB24" s="317">
        <v>0</v>
      </c>
      <c r="GC24" s="317">
        <v>0</v>
      </c>
      <c r="GD24" s="317">
        <v>0</v>
      </c>
      <c r="GE24" s="317">
        <v>0</v>
      </c>
      <c r="GF24" s="317">
        <v>0</v>
      </c>
      <c r="GG24" s="317">
        <v>0</v>
      </c>
      <c r="GH24" s="317">
        <v>0</v>
      </c>
      <c r="GI24" s="317">
        <v>0</v>
      </c>
      <c r="GJ24" s="317">
        <v>0</v>
      </c>
      <c r="GK24" s="317">
        <v>0</v>
      </c>
      <c r="GL24" s="317">
        <v>0</v>
      </c>
      <c r="GM24" s="317">
        <v>0</v>
      </c>
      <c r="GN24" s="317">
        <v>0</v>
      </c>
      <c r="GO24" s="317">
        <v>0</v>
      </c>
      <c r="GP24" s="317">
        <v>0</v>
      </c>
      <c r="GQ24" s="317">
        <v>0</v>
      </c>
      <c r="GR24" s="317">
        <v>0</v>
      </c>
      <c r="GS24" s="317">
        <v>0</v>
      </c>
      <c r="GT24" s="317">
        <v>0</v>
      </c>
      <c r="GU24" s="317">
        <v>0</v>
      </c>
      <c r="GV24" s="317">
        <v>0</v>
      </c>
      <c r="GW24" s="317">
        <v>0</v>
      </c>
      <c r="GX24" s="317">
        <v>0</v>
      </c>
      <c r="GY24" s="317">
        <v>0</v>
      </c>
      <c r="GZ24" s="317">
        <v>0</v>
      </c>
      <c r="HA24" s="317">
        <v>0</v>
      </c>
      <c r="HB24" s="317">
        <v>0</v>
      </c>
      <c r="HC24" s="317">
        <v>0</v>
      </c>
      <c r="HD24" s="317">
        <v>0</v>
      </c>
      <c r="HE24" s="317">
        <v>0</v>
      </c>
      <c r="HF24" s="317">
        <v>0</v>
      </c>
      <c r="HG24" s="317">
        <v>0</v>
      </c>
      <c r="HH24" s="317">
        <v>0</v>
      </c>
      <c r="HI24" s="317">
        <v>0</v>
      </c>
      <c r="HJ24" s="317">
        <v>0</v>
      </c>
      <c r="HK24" s="317">
        <v>0</v>
      </c>
      <c r="HL24" s="317">
        <v>0</v>
      </c>
      <c r="HM24" s="317">
        <v>0</v>
      </c>
      <c r="HN24" s="317">
        <v>0</v>
      </c>
      <c r="HO24" s="317">
        <v>0</v>
      </c>
      <c r="HP24" s="317">
        <v>0</v>
      </c>
      <c r="HQ24" s="317">
        <v>0</v>
      </c>
      <c r="HR24" s="317">
        <v>0</v>
      </c>
      <c r="HS24" s="317">
        <v>0</v>
      </c>
      <c r="HT24" s="317">
        <v>0</v>
      </c>
      <c r="HU24" s="317">
        <v>0</v>
      </c>
      <c r="HV24" s="317">
        <v>0</v>
      </c>
      <c r="HW24" s="317">
        <v>0</v>
      </c>
      <c r="HX24" s="317">
        <v>0</v>
      </c>
      <c r="HY24" s="317">
        <v>0</v>
      </c>
      <c r="HZ24" s="317">
        <v>0</v>
      </c>
      <c r="IA24" s="317">
        <v>0</v>
      </c>
      <c r="IB24" s="317">
        <v>0</v>
      </c>
      <c r="IC24" s="317">
        <v>0</v>
      </c>
      <c r="ID24" s="317">
        <v>0</v>
      </c>
      <c r="IE24" s="317">
        <v>0</v>
      </c>
      <c r="IF24" s="317">
        <v>0</v>
      </c>
      <c r="IG24" s="317">
        <v>0</v>
      </c>
      <c r="IH24" s="317">
        <v>0</v>
      </c>
    </row>
    <row r="25" spans="1:242" x14ac:dyDescent="0.25">
      <c r="A25" s="313"/>
      <c r="B25" s="316" t="s">
        <v>263</v>
      </c>
      <c r="C25" s="308"/>
      <c r="D25" s="308"/>
      <c r="E25" s="310" t="s">
        <v>525</v>
      </c>
      <c r="F25" s="310" t="s">
        <v>528</v>
      </c>
      <c r="G25" s="315">
        <v>5</v>
      </c>
      <c r="H25" s="317">
        <v>0</v>
      </c>
      <c r="I25" s="317">
        <v>0</v>
      </c>
      <c r="J25" s="317">
        <v>0</v>
      </c>
      <c r="K25" s="317">
        <v>0</v>
      </c>
      <c r="L25" s="317">
        <v>0</v>
      </c>
      <c r="M25" s="317">
        <v>0</v>
      </c>
      <c r="N25" s="317">
        <v>0</v>
      </c>
      <c r="O25" s="317">
        <v>0</v>
      </c>
      <c r="P25" s="317">
        <v>0</v>
      </c>
      <c r="Q25" s="317">
        <v>0</v>
      </c>
      <c r="R25" s="317">
        <v>5</v>
      </c>
      <c r="S25" s="312">
        <v>2</v>
      </c>
      <c r="T25" s="312">
        <v>2</v>
      </c>
      <c r="U25" s="312">
        <v>1</v>
      </c>
      <c r="V25" s="317">
        <v>0</v>
      </c>
      <c r="W25" s="317">
        <v>0</v>
      </c>
      <c r="X25" s="317">
        <v>0</v>
      </c>
      <c r="Y25" s="317">
        <v>0</v>
      </c>
      <c r="Z25" s="317">
        <v>0</v>
      </c>
      <c r="AA25" s="317">
        <v>0</v>
      </c>
      <c r="AB25" s="317">
        <v>0</v>
      </c>
      <c r="AC25" s="317">
        <v>0</v>
      </c>
      <c r="AD25" s="317">
        <v>0</v>
      </c>
      <c r="AE25" s="317">
        <v>0</v>
      </c>
      <c r="AF25" s="317">
        <v>0</v>
      </c>
      <c r="AG25" s="317">
        <v>0</v>
      </c>
      <c r="AH25" s="317">
        <v>0</v>
      </c>
      <c r="AI25" s="317">
        <v>0</v>
      </c>
      <c r="AJ25" s="317">
        <v>0</v>
      </c>
      <c r="AK25" s="317">
        <v>0</v>
      </c>
      <c r="AL25" s="317">
        <v>0</v>
      </c>
      <c r="AM25" s="317">
        <v>0</v>
      </c>
      <c r="AN25" s="317">
        <v>0</v>
      </c>
      <c r="AO25" s="317">
        <v>0</v>
      </c>
      <c r="AP25" s="317">
        <v>0</v>
      </c>
      <c r="AQ25" s="317">
        <v>0</v>
      </c>
      <c r="AR25" s="317">
        <v>0</v>
      </c>
      <c r="AS25" s="317">
        <v>0</v>
      </c>
      <c r="AT25" s="317">
        <v>0</v>
      </c>
      <c r="AU25" s="317">
        <v>0</v>
      </c>
      <c r="AV25" s="317">
        <v>0</v>
      </c>
      <c r="AW25" s="317">
        <v>0</v>
      </c>
      <c r="AX25" s="317">
        <v>0</v>
      </c>
      <c r="AY25" s="317">
        <v>0</v>
      </c>
      <c r="AZ25" s="317">
        <v>0</v>
      </c>
      <c r="BA25" s="317">
        <v>0</v>
      </c>
      <c r="BB25" s="317">
        <v>0</v>
      </c>
      <c r="BC25" s="317">
        <v>0</v>
      </c>
      <c r="BD25" s="317">
        <v>0</v>
      </c>
      <c r="BE25" s="317">
        <v>0</v>
      </c>
      <c r="BF25" s="317">
        <v>0</v>
      </c>
      <c r="BG25" s="317">
        <v>0</v>
      </c>
      <c r="BH25" s="317">
        <v>0</v>
      </c>
      <c r="BI25" s="317">
        <v>0</v>
      </c>
      <c r="BJ25" s="317">
        <v>0</v>
      </c>
      <c r="BK25" s="317">
        <v>0</v>
      </c>
      <c r="BL25" s="317">
        <v>0</v>
      </c>
      <c r="BM25" s="317">
        <v>0</v>
      </c>
      <c r="BN25" s="317">
        <v>0</v>
      </c>
      <c r="BO25" s="317">
        <v>0</v>
      </c>
      <c r="BP25" s="317">
        <v>0</v>
      </c>
      <c r="BQ25" s="317">
        <v>0</v>
      </c>
      <c r="BR25" s="317">
        <v>0</v>
      </c>
      <c r="BS25" s="317">
        <v>0</v>
      </c>
      <c r="BT25" s="317">
        <v>0</v>
      </c>
      <c r="BU25" s="317">
        <v>0</v>
      </c>
      <c r="BV25" s="317">
        <v>0</v>
      </c>
      <c r="BW25" s="317">
        <v>0</v>
      </c>
      <c r="BX25" s="317">
        <v>0</v>
      </c>
      <c r="BY25" s="317">
        <v>0</v>
      </c>
      <c r="BZ25" s="317">
        <v>0</v>
      </c>
      <c r="CA25" s="317">
        <v>0</v>
      </c>
      <c r="CB25" s="317">
        <v>0</v>
      </c>
      <c r="CC25" s="317">
        <v>0</v>
      </c>
      <c r="CD25" s="317">
        <v>0</v>
      </c>
      <c r="CE25" s="317">
        <v>0</v>
      </c>
      <c r="CF25" s="317">
        <v>0</v>
      </c>
      <c r="CG25" s="317">
        <v>0</v>
      </c>
      <c r="CH25" s="317">
        <v>0</v>
      </c>
      <c r="CI25" s="317">
        <v>0</v>
      </c>
      <c r="CJ25" s="317">
        <v>0</v>
      </c>
      <c r="CK25" s="317">
        <v>0</v>
      </c>
      <c r="CL25" s="317">
        <v>0</v>
      </c>
      <c r="CM25" s="317">
        <v>0</v>
      </c>
      <c r="CN25" s="317">
        <v>0</v>
      </c>
      <c r="CO25" s="317">
        <v>0</v>
      </c>
      <c r="CP25" s="317">
        <v>0</v>
      </c>
      <c r="CQ25" s="317">
        <v>0</v>
      </c>
      <c r="CR25" s="317">
        <v>0</v>
      </c>
      <c r="CS25" s="317">
        <v>0</v>
      </c>
      <c r="CT25" s="317">
        <v>0</v>
      </c>
      <c r="CU25" s="317">
        <v>0</v>
      </c>
      <c r="CV25" s="317">
        <v>0</v>
      </c>
      <c r="CW25" s="317">
        <v>0</v>
      </c>
      <c r="CX25" s="317">
        <v>0</v>
      </c>
      <c r="CY25" s="317">
        <v>0</v>
      </c>
      <c r="CZ25" s="317">
        <v>0</v>
      </c>
      <c r="DA25" s="317">
        <v>0</v>
      </c>
      <c r="DB25" s="317">
        <v>0</v>
      </c>
      <c r="DC25" s="317">
        <v>0</v>
      </c>
      <c r="DD25" s="317">
        <v>0</v>
      </c>
      <c r="DE25" s="317">
        <v>0</v>
      </c>
      <c r="DF25" s="317">
        <v>0</v>
      </c>
      <c r="DG25" s="317">
        <v>0</v>
      </c>
      <c r="DH25" s="317">
        <v>0</v>
      </c>
      <c r="DI25" s="317">
        <v>0</v>
      </c>
      <c r="DJ25" s="317">
        <v>0</v>
      </c>
      <c r="DK25" s="317">
        <v>0</v>
      </c>
      <c r="DL25" s="317">
        <v>0</v>
      </c>
      <c r="DM25" s="317">
        <v>0</v>
      </c>
      <c r="DN25" s="317">
        <v>0</v>
      </c>
      <c r="DO25" s="317">
        <v>0</v>
      </c>
      <c r="DP25" s="317">
        <v>0</v>
      </c>
      <c r="DQ25" s="317">
        <v>0</v>
      </c>
      <c r="DR25" s="317">
        <v>0</v>
      </c>
      <c r="DS25" s="317">
        <v>0</v>
      </c>
      <c r="DT25" s="317">
        <v>0</v>
      </c>
      <c r="DU25" s="317">
        <v>0</v>
      </c>
      <c r="DV25" s="317">
        <v>0</v>
      </c>
      <c r="DW25" s="317">
        <v>0</v>
      </c>
      <c r="DX25" s="317">
        <v>0</v>
      </c>
      <c r="DY25" s="317">
        <v>0</v>
      </c>
      <c r="DZ25" s="317">
        <v>0</v>
      </c>
      <c r="EA25" s="317">
        <v>0</v>
      </c>
      <c r="EB25" s="317">
        <v>0</v>
      </c>
      <c r="EC25" s="317">
        <v>0</v>
      </c>
      <c r="ED25" s="317">
        <v>0</v>
      </c>
      <c r="EE25" s="317">
        <v>0</v>
      </c>
      <c r="EF25" s="317">
        <v>0</v>
      </c>
      <c r="EG25" s="317">
        <v>0</v>
      </c>
      <c r="EH25" s="317">
        <v>0</v>
      </c>
      <c r="EI25" s="317">
        <v>0</v>
      </c>
      <c r="EJ25" s="317">
        <v>0</v>
      </c>
      <c r="EK25" s="317">
        <v>0</v>
      </c>
      <c r="EL25" s="317">
        <v>0</v>
      </c>
      <c r="EM25" s="317">
        <v>0</v>
      </c>
      <c r="EN25" s="317">
        <v>0</v>
      </c>
      <c r="EO25" s="317">
        <v>0</v>
      </c>
      <c r="EP25" s="317">
        <v>0</v>
      </c>
      <c r="EQ25" s="317">
        <v>0</v>
      </c>
      <c r="ER25" s="317">
        <v>0</v>
      </c>
      <c r="ES25" s="317">
        <v>0</v>
      </c>
      <c r="ET25" s="317">
        <v>0</v>
      </c>
      <c r="EU25" s="317">
        <v>0</v>
      </c>
      <c r="EV25" s="317">
        <v>0</v>
      </c>
      <c r="EW25" s="317">
        <v>0</v>
      </c>
      <c r="EX25" s="317">
        <v>0</v>
      </c>
      <c r="EY25" s="317">
        <v>0</v>
      </c>
      <c r="EZ25" s="317">
        <v>0</v>
      </c>
      <c r="FA25" s="317">
        <v>0</v>
      </c>
      <c r="FB25" s="317">
        <v>0</v>
      </c>
      <c r="FC25" s="317">
        <v>0</v>
      </c>
      <c r="FD25" s="317">
        <v>0</v>
      </c>
      <c r="FE25" s="317">
        <v>0</v>
      </c>
      <c r="FF25" s="317">
        <v>0</v>
      </c>
      <c r="FG25" s="317">
        <v>0</v>
      </c>
      <c r="FH25" s="317">
        <v>0</v>
      </c>
      <c r="FI25" s="317">
        <v>0</v>
      </c>
      <c r="FJ25" s="317">
        <v>0</v>
      </c>
      <c r="FK25" s="317">
        <v>0</v>
      </c>
      <c r="FL25" s="317">
        <v>0</v>
      </c>
      <c r="FM25" s="317">
        <v>0</v>
      </c>
      <c r="FN25" s="317">
        <v>0</v>
      </c>
      <c r="FO25" s="317">
        <v>0</v>
      </c>
      <c r="FP25" s="317">
        <v>0</v>
      </c>
      <c r="FQ25" s="317">
        <v>0</v>
      </c>
      <c r="FR25" s="317">
        <v>0</v>
      </c>
      <c r="FS25" s="317">
        <v>0</v>
      </c>
      <c r="FT25" s="317">
        <v>0</v>
      </c>
      <c r="FU25" s="317">
        <v>0</v>
      </c>
      <c r="FV25" s="317">
        <v>0</v>
      </c>
      <c r="FW25" s="317">
        <v>0</v>
      </c>
      <c r="FX25" s="317">
        <v>0</v>
      </c>
      <c r="FY25" s="317">
        <v>0</v>
      </c>
      <c r="FZ25" s="317">
        <v>0</v>
      </c>
      <c r="GA25" s="317">
        <v>0</v>
      </c>
      <c r="GB25" s="317">
        <v>0</v>
      </c>
      <c r="GC25" s="317">
        <v>0</v>
      </c>
      <c r="GD25" s="317">
        <v>0</v>
      </c>
      <c r="GE25" s="317">
        <v>0</v>
      </c>
      <c r="GF25" s="317">
        <v>0</v>
      </c>
      <c r="GG25" s="317">
        <v>0</v>
      </c>
      <c r="GH25" s="317">
        <v>0</v>
      </c>
      <c r="GI25" s="317">
        <v>0</v>
      </c>
      <c r="GJ25" s="317">
        <v>0</v>
      </c>
      <c r="GK25" s="317">
        <v>0</v>
      </c>
      <c r="GL25" s="317">
        <v>0</v>
      </c>
      <c r="GM25" s="317">
        <v>0</v>
      </c>
      <c r="GN25" s="317">
        <v>0</v>
      </c>
      <c r="GO25" s="317">
        <v>0</v>
      </c>
      <c r="GP25" s="317">
        <v>0</v>
      </c>
      <c r="GQ25" s="317">
        <v>0</v>
      </c>
      <c r="GR25" s="317">
        <v>0</v>
      </c>
      <c r="GS25" s="317">
        <v>0</v>
      </c>
      <c r="GT25" s="317">
        <v>0</v>
      </c>
      <c r="GU25" s="317">
        <v>0</v>
      </c>
      <c r="GV25" s="317">
        <v>0</v>
      </c>
      <c r="GW25" s="317">
        <v>0</v>
      </c>
      <c r="GX25" s="317">
        <v>0</v>
      </c>
      <c r="GY25" s="317">
        <v>0</v>
      </c>
      <c r="GZ25" s="317">
        <v>0</v>
      </c>
      <c r="HA25" s="317">
        <v>0</v>
      </c>
      <c r="HB25" s="317">
        <v>0</v>
      </c>
      <c r="HC25" s="317">
        <v>0</v>
      </c>
      <c r="HD25" s="317">
        <v>0</v>
      </c>
      <c r="HE25" s="317">
        <v>0</v>
      </c>
      <c r="HF25" s="317">
        <v>0</v>
      </c>
      <c r="HG25" s="317">
        <v>0</v>
      </c>
      <c r="HH25" s="317">
        <v>0</v>
      </c>
      <c r="HI25" s="317">
        <v>0</v>
      </c>
      <c r="HJ25" s="317">
        <v>0</v>
      </c>
      <c r="HK25" s="317">
        <v>0</v>
      </c>
      <c r="HL25" s="317">
        <v>0</v>
      </c>
      <c r="HM25" s="317">
        <v>0</v>
      </c>
      <c r="HN25" s="317">
        <v>0</v>
      </c>
      <c r="HO25" s="317">
        <v>0</v>
      </c>
      <c r="HP25" s="317">
        <v>0</v>
      </c>
      <c r="HQ25" s="317">
        <v>0</v>
      </c>
      <c r="HR25" s="317">
        <v>0</v>
      </c>
      <c r="HS25" s="317">
        <v>0</v>
      </c>
      <c r="HT25" s="317">
        <v>0</v>
      </c>
      <c r="HU25" s="317">
        <v>0</v>
      </c>
      <c r="HV25" s="317">
        <v>0</v>
      </c>
      <c r="HW25" s="317">
        <v>0</v>
      </c>
      <c r="HX25" s="317">
        <v>0</v>
      </c>
      <c r="HY25" s="317">
        <v>0</v>
      </c>
      <c r="HZ25" s="317">
        <v>0</v>
      </c>
      <c r="IA25" s="317">
        <v>0</v>
      </c>
      <c r="IB25" s="317">
        <v>0</v>
      </c>
      <c r="IC25" s="317">
        <v>0</v>
      </c>
      <c r="ID25" s="317">
        <v>0</v>
      </c>
      <c r="IE25" s="317">
        <v>0</v>
      </c>
      <c r="IF25" s="317">
        <v>0</v>
      </c>
      <c r="IG25" s="317">
        <v>0</v>
      </c>
      <c r="IH25" s="317">
        <v>0</v>
      </c>
    </row>
    <row r="26" spans="1:242" x14ac:dyDescent="0.25">
      <c r="A26" s="313"/>
      <c r="B26" s="316" t="s">
        <v>263</v>
      </c>
      <c r="C26" s="308"/>
      <c r="D26" s="308"/>
      <c r="E26" s="310" t="s">
        <v>525</v>
      </c>
      <c r="F26" s="310" t="s">
        <v>529</v>
      </c>
      <c r="G26" s="315">
        <v>7</v>
      </c>
      <c r="H26" s="317">
        <v>0</v>
      </c>
      <c r="I26" s="317">
        <v>0</v>
      </c>
      <c r="J26" s="317">
        <v>0</v>
      </c>
      <c r="K26" s="317">
        <v>0</v>
      </c>
      <c r="L26" s="317">
        <v>0</v>
      </c>
      <c r="M26" s="317">
        <v>0</v>
      </c>
      <c r="N26" s="317">
        <v>0</v>
      </c>
      <c r="O26" s="317">
        <v>0</v>
      </c>
      <c r="P26" s="317">
        <v>0</v>
      </c>
      <c r="Q26" s="317">
        <v>0</v>
      </c>
      <c r="R26" s="317">
        <v>7</v>
      </c>
      <c r="S26" s="312">
        <v>6</v>
      </c>
      <c r="T26" s="312">
        <v>1</v>
      </c>
      <c r="U26" s="317">
        <v>0</v>
      </c>
      <c r="V26" s="317">
        <v>0</v>
      </c>
      <c r="W26" s="317">
        <v>0</v>
      </c>
      <c r="X26" s="317">
        <v>0</v>
      </c>
      <c r="Y26" s="317">
        <v>0</v>
      </c>
      <c r="Z26" s="317">
        <v>0</v>
      </c>
      <c r="AA26" s="317">
        <v>0</v>
      </c>
      <c r="AB26" s="317">
        <v>0</v>
      </c>
      <c r="AC26" s="317">
        <v>0</v>
      </c>
      <c r="AD26" s="317">
        <v>0</v>
      </c>
      <c r="AE26" s="317">
        <v>0</v>
      </c>
      <c r="AF26" s="317">
        <v>0</v>
      </c>
      <c r="AG26" s="317">
        <v>0</v>
      </c>
      <c r="AH26" s="317">
        <v>0</v>
      </c>
      <c r="AI26" s="317">
        <v>0</v>
      </c>
      <c r="AJ26" s="317">
        <v>0</v>
      </c>
      <c r="AK26" s="317">
        <v>0</v>
      </c>
      <c r="AL26" s="317">
        <v>0</v>
      </c>
      <c r="AM26" s="317">
        <v>0</v>
      </c>
      <c r="AN26" s="317">
        <v>0</v>
      </c>
      <c r="AO26" s="317">
        <v>0</v>
      </c>
      <c r="AP26" s="317">
        <v>0</v>
      </c>
      <c r="AQ26" s="317">
        <v>0</v>
      </c>
      <c r="AR26" s="317">
        <v>0</v>
      </c>
      <c r="AS26" s="317">
        <v>0</v>
      </c>
      <c r="AT26" s="317">
        <v>0</v>
      </c>
      <c r="AU26" s="317">
        <v>0</v>
      </c>
      <c r="AV26" s="317">
        <v>0</v>
      </c>
      <c r="AW26" s="317">
        <v>0</v>
      </c>
      <c r="AX26" s="317">
        <v>0</v>
      </c>
      <c r="AY26" s="317">
        <v>0</v>
      </c>
      <c r="AZ26" s="317">
        <v>0</v>
      </c>
      <c r="BA26" s="317">
        <v>0</v>
      </c>
      <c r="BB26" s="317">
        <v>0</v>
      </c>
      <c r="BC26" s="317">
        <v>0</v>
      </c>
      <c r="BD26" s="317">
        <v>0</v>
      </c>
      <c r="BE26" s="317">
        <v>0</v>
      </c>
      <c r="BF26" s="317">
        <v>0</v>
      </c>
      <c r="BG26" s="317">
        <v>0</v>
      </c>
      <c r="BH26" s="317">
        <v>0</v>
      </c>
      <c r="BI26" s="317">
        <v>0</v>
      </c>
      <c r="BJ26" s="317">
        <v>0</v>
      </c>
      <c r="BK26" s="317">
        <v>0</v>
      </c>
      <c r="BL26" s="317">
        <v>0</v>
      </c>
      <c r="BM26" s="317">
        <v>0</v>
      </c>
      <c r="BN26" s="317">
        <v>0</v>
      </c>
      <c r="BO26" s="317">
        <v>0</v>
      </c>
      <c r="BP26" s="317">
        <v>0</v>
      </c>
      <c r="BQ26" s="317">
        <v>0</v>
      </c>
      <c r="BR26" s="317">
        <v>0</v>
      </c>
      <c r="BS26" s="317">
        <v>0</v>
      </c>
      <c r="BT26" s="317">
        <v>0</v>
      </c>
      <c r="BU26" s="317">
        <v>0</v>
      </c>
      <c r="BV26" s="317">
        <v>0</v>
      </c>
      <c r="BW26" s="317">
        <v>0</v>
      </c>
      <c r="BX26" s="317">
        <v>0</v>
      </c>
      <c r="BY26" s="317">
        <v>0</v>
      </c>
      <c r="BZ26" s="317">
        <v>0</v>
      </c>
      <c r="CA26" s="317">
        <v>0</v>
      </c>
      <c r="CB26" s="317">
        <v>0</v>
      </c>
      <c r="CC26" s="317">
        <v>0</v>
      </c>
      <c r="CD26" s="317">
        <v>0</v>
      </c>
      <c r="CE26" s="317">
        <v>0</v>
      </c>
      <c r="CF26" s="317">
        <v>0</v>
      </c>
      <c r="CG26" s="317">
        <v>0</v>
      </c>
      <c r="CH26" s="317">
        <v>0</v>
      </c>
      <c r="CI26" s="317">
        <v>0</v>
      </c>
      <c r="CJ26" s="317">
        <v>0</v>
      </c>
      <c r="CK26" s="317">
        <v>0</v>
      </c>
      <c r="CL26" s="317">
        <v>0</v>
      </c>
      <c r="CM26" s="317">
        <v>0</v>
      </c>
      <c r="CN26" s="317">
        <v>0</v>
      </c>
      <c r="CO26" s="317">
        <v>0</v>
      </c>
      <c r="CP26" s="317">
        <v>0</v>
      </c>
      <c r="CQ26" s="317">
        <v>0</v>
      </c>
      <c r="CR26" s="317">
        <v>0</v>
      </c>
      <c r="CS26" s="317">
        <v>0</v>
      </c>
      <c r="CT26" s="317">
        <v>0</v>
      </c>
      <c r="CU26" s="317">
        <v>0</v>
      </c>
      <c r="CV26" s="317">
        <v>0</v>
      </c>
      <c r="CW26" s="317">
        <v>0</v>
      </c>
      <c r="CX26" s="317">
        <v>0</v>
      </c>
      <c r="CY26" s="317">
        <v>0</v>
      </c>
      <c r="CZ26" s="317">
        <v>0</v>
      </c>
      <c r="DA26" s="317">
        <v>0</v>
      </c>
      <c r="DB26" s="317">
        <v>0</v>
      </c>
      <c r="DC26" s="317">
        <v>0</v>
      </c>
      <c r="DD26" s="317">
        <v>0</v>
      </c>
      <c r="DE26" s="317">
        <v>0</v>
      </c>
      <c r="DF26" s="317">
        <v>0</v>
      </c>
      <c r="DG26" s="317">
        <v>0</v>
      </c>
      <c r="DH26" s="317">
        <v>0</v>
      </c>
      <c r="DI26" s="317">
        <v>0</v>
      </c>
      <c r="DJ26" s="317">
        <v>0</v>
      </c>
      <c r="DK26" s="317">
        <v>0</v>
      </c>
      <c r="DL26" s="317">
        <v>0</v>
      </c>
      <c r="DM26" s="317">
        <v>0</v>
      </c>
      <c r="DN26" s="317">
        <v>0</v>
      </c>
      <c r="DO26" s="317">
        <v>0</v>
      </c>
      <c r="DP26" s="317">
        <v>0</v>
      </c>
      <c r="DQ26" s="317">
        <v>0</v>
      </c>
      <c r="DR26" s="317">
        <v>0</v>
      </c>
      <c r="DS26" s="317">
        <v>0</v>
      </c>
      <c r="DT26" s="317">
        <v>0</v>
      </c>
      <c r="DU26" s="317">
        <v>0</v>
      </c>
      <c r="DV26" s="317">
        <v>0</v>
      </c>
      <c r="DW26" s="317">
        <v>0</v>
      </c>
      <c r="DX26" s="317">
        <v>0</v>
      </c>
      <c r="DY26" s="317">
        <v>0</v>
      </c>
      <c r="DZ26" s="317">
        <v>0</v>
      </c>
      <c r="EA26" s="317">
        <v>0</v>
      </c>
      <c r="EB26" s="317">
        <v>0</v>
      </c>
      <c r="EC26" s="317">
        <v>0</v>
      </c>
      <c r="ED26" s="317">
        <v>0</v>
      </c>
      <c r="EE26" s="317">
        <v>0</v>
      </c>
      <c r="EF26" s="317">
        <v>0</v>
      </c>
      <c r="EG26" s="317">
        <v>0</v>
      </c>
      <c r="EH26" s="317">
        <v>0</v>
      </c>
      <c r="EI26" s="317">
        <v>0</v>
      </c>
      <c r="EJ26" s="317">
        <v>0</v>
      </c>
      <c r="EK26" s="317">
        <v>0</v>
      </c>
      <c r="EL26" s="317">
        <v>0</v>
      </c>
      <c r="EM26" s="317">
        <v>0</v>
      </c>
      <c r="EN26" s="317">
        <v>0</v>
      </c>
      <c r="EO26" s="317">
        <v>0</v>
      </c>
      <c r="EP26" s="317">
        <v>0</v>
      </c>
      <c r="EQ26" s="317">
        <v>0</v>
      </c>
      <c r="ER26" s="317">
        <v>0</v>
      </c>
      <c r="ES26" s="317">
        <v>0</v>
      </c>
      <c r="ET26" s="317">
        <v>0</v>
      </c>
      <c r="EU26" s="317">
        <v>0</v>
      </c>
      <c r="EV26" s="317">
        <v>0</v>
      </c>
      <c r="EW26" s="317">
        <v>0</v>
      </c>
      <c r="EX26" s="317">
        <v>0</v>
      </c>
      <c r="EY26" s="317">
        <v>0</v>
      </c>
      <c r="EZ26" s="317">
        <v>0</v>
      </c>
      <c r="FA26" s="317">
        <v>0</v>
      </c>
      <c r="FB26" s="317">
        <v>0</v>
      </c>
      <c r="FC26" s="317">
        <v>0</v>
      </c>
      <c r="FD26" s="317">
        <v>0</v>
      </c>
      <c r="FE26" s="317">
        <v>0</v>
      </c>
      <c r="FF26" s="317">
        <v>0</v>
      </c>
      <c r="FG26" s="317">
        <v>0</v>
      </c>
      <c r="FH26" s="317">
        <v>0</v>
      </c>
      <c r="FI26" s="317">
        <v>0</v>
      </c>
      <c r="FJ26" s="317">
        <v>0</v>
      </c>
      <c r="FK26" s="317">
        <v>0</v>
      </c>
      <c r="FL26" s="317">
        <v>0</v>
      </c>
      <c r="FM26" s="317">
        <v>0</v>
      </c>
      <c r="FN26" s="317">
        <v>0</v>
      </c>
      <c r="FO26" s="317">
        <v>0</v>
      </c>
      <c r="FP26" s="317">
        <v>0</v>
      </c>
      <c r="FQ26" s="317">
        <v>0</v>
      </c>
      <c r="FR26" s="317">
        <v>0</v>
      </c>
      <c r="FS26" s="317">
        <v>0</v>
      </c>
      <c r="FT26" s="317">
        <v>0</v>
      </c>
      <c r="FU26" s="317">
        <v>0</v>
      </c>
      <c r="FV26" s="317">
        <v>0</v>
      </c>
      <c r="FW26" s="317">
        <v>0</v>
      </c>
      <c r="FX26" s="317">
        <v>0</v>
      </c>
      <c r="FY26" s="317">
        <v>0</v>
      </c>
      <c r="FZ26" s="317">
        <v>0</v>
      </c>
      <c r="GA26" s="317">
        <v>0</v>
      </c>
      <c r="GB26" s="317">
        <v>0</v>
      </c>
      <c r="GC26" s="317">
        <v>0</v>
      </c>
      <c r="GD26" s="317">
        <v>0</v>
      </c>
      <c r="GE26" s="317">
        <v>0</v>
      </c>
      <c r="GF26" s="317">
        <v>0</v>
      </c>
      <c r="GG26" s="317">
        <v>0</v>
      </c>
      <c r="GH26" s="317">
        <v>0</v>
      </c>
      <c r="GI26" s="317">
        <v>0</v>
      </c>
      <c r="GJ26" s="317">
        <v>0</v>
      </c>
      <c r="GK26" s="317">
        <v>0</v>
      </c>
      <c r="GL26" s="317">
        <v>0</v>
      </c>
      <c r="GM26" s="317">
        <v>0</v>
      </c>
      <c r="GN26" s="317">
        <v>0</v>
      </c>
      <c r="GO26" s="317">
        <v>0</v>
      </c>
      <c r="GP26" s="317">
        <v>0</v>
      </c>
      <c r="GQ26" s="317">
        <v>0</v>
      </c>
      <c r="GR26" s="317">
        <v>0</v>
      </c>
      <c r="GS26" s="317">
        <v>0</v>
      </c>
      <c r="GT26" s="317">
        <v>0</v>
      </c>
      <c r="GU26" s="317">
        <v>0</v>
      </c>
      <c r="GV26" s="317">
        <v>0</v>
      </c>
      <c r="GW26" s="317">
        <v>0</v>
      </c>
      <c r="GX26" s="317">
        <v>0</v>
      </c>
      <c r="GY26" s="317">
        <v>0</v>
      </c>
      <c r="GZ26" s="317">
        <v>0</v>
      </c>
      <c r="HA26" s="317">
        <v>0</v>
      </c>
      <c r="HB26" s="317">
        <v>0</v>
      </c>
      <c r="HC26" s="317">
        <v>0</v>
      </c>
      <c r="HD26" s="317">
        <v>0</v>
      </c>
      <c r="HE26" s="317">
        <v>0</v>
      </c>
      <c r="HF26" s="317">
        <v>0</v>
      </c>
      <c r="HG26" s="317">
        <v>0</v>
      </c>
      <c r="HH26" s="317">
        <v>0</v>
      </c>
      <c r="HI26" s="317">
        <v>0</v>
      </c>
      <c r="HJ26" s="317">
        <v>0</v>
      </c>
      <c r="HK26" s="317">
        <v>0</v>
      </c>
      <c r="HL26" s="317">
        <v>0</v>
      </c>
      <c r="HM26" s="317">
        <v>0</v>
      </c>
      <c r="HN26" s="317">
        <v>0</v>
      </c>
      <c r="HO26" s="317">
        <v>0</v>
      </c>
      <c r="HP26" s="317">
        <v>0</v>
      </c>
      <c r="HQ26" s="317">
        <v>0</v>
      </c>
      <c r="HR26" s="317">
        <v>0</v>
      </c>
      <c r="HS26" s="317">
        <v>0</v>
      </c>
      <c r="HT26" s="317">
        <v>0</v>
      </c>
      <c r="HU26" s="317">
        <v>0</v>
      </c>
      <c r="HV26" s="317">
        <v>0</v>
      </c>
      <c r="HW26" s="317">
        <v>0</v>
      </c>
      <c r="HX26" s="317">
        <v>0</v>
      </c>
      <c r="HY26" s="317">
        <v>0</v>
      </c>
      <c r="HZ26" s="317">
        <v>0</v>
      </c>
      <c r="IA26" s="317">
        <v>0</v>
      </c>
      <c r="IB26" s="317">
        <v>0</v>
      </c>
      <c r="IC26" s="317">
        <v>0</v>
      </c>
      <c r="ID26" s="317">
        <v>0</v>
      </c>
      <c r="IE26" s="317">
        <v>0</v>
      </c>
      <c r="IF26" s="317">
        <v>0</v>
      </c>
      <c r="IG26" s="317">
        <v>0</v>
      </c>
      <c r="IH26" s="317">
        <v>0</v>
      </c>
    </row>
    <row r="27" spans="1:242" x14ac:dyDescent="0.25">
      <c r="A27" s="313"/>
      <c r="B27" s="316" t="s">
        <v>263</v>
      </c>
      <c r="C27" s="308"/>
      <c r="D27" s="308"/>
      <c r="E27" s="310" t="s">
        <v>525</v>
      </c>
      <c r="F27" s="310" t="s">
        <v>530</v>
      </c>
      <c r="G27" s="315">
        <v>0</v>
      </c>
      <c r="H27" s="317">
        <v>0</v>
      </c>
      <c r="I27" s="317">
        <v>0</v>
      </c>
      <c r="J27" s="317">
        <v>0</v>
      </c>
      <c r="K27" s="317">
        <v>0</v>
      </c>
      <c r="L27" s="317">
        <v>0</v>
      </c>
      <c r="M27" s="317">
        <v>0</v>
      </c>
      <c r="N27" s="317">
        <v>0</v>
      </c>
      <c r="O27" s="317">
        <v>0</v>
      </c>
      <c r="P27" s="317">
        <v>0</v>
      </c>
      <c r="Q27" s="317">
        <v>0</v>
      </c>
      <c r="R27" s="317">
        <v>0</v>
      </c>
      <c r="S27" s="317">
        <v>0</v>
      </c>
      <c r="T27" s="317">
        <v>0</v>
      </c>
      <c r="U27" s="317">
        <v>0</v>
      </c>
      <c r="V27" s="317">
        <v>0</v>
      </c>
      <c r="W27" s="317">
        <v>0</v>
      </c>
      <c r="X27" s="317">
        <v>0</v>
      </c>
      <c r="Y27" s="317">
        <v>0</v>
      </c>
      <c r="Z27" s="317">
        <v>0</v>
      </c>
      <c r="AA27" s="317">
        <v>0</v>
      </c>
      <c r="AB27" s="317">
        <v>0</v>
      </c>
      <c r="AC27" s="317">
        <v>0</v>
      </c>
      <c r="AD27" s="317">
        <v>0</v>
      </c>
      <c r="AE27" s="317">
        <v>0</v>
      </c>
      <c r="AF27" s="317">
        <v>0</v>
      </c>
      <c r="AG27" s="317">
        <v>0</v>
      </c>
      <c r="AH27" s="317">
        <v>0</v>
      </c>
      <c r="AI27" s="317">
        <v>0</v>
      </c>
      <c r="AJ27" s="317">
        <v>0</v>
      </c>
      <c r="AK27" s="317">
        <v>0</v>
      </c>
      <c r="AL27" s="317">
        <v>0</v>
      </c>
      <c r="AM27" s="317">
        <v>0</v>
      </c>
      <c r="AN27" s="317">
        <v>0</v>
      </c>
      <c r="AO27" s="317">
        <v>0</v>
      </c>
      <c r="AP27" s="317">
        <v>0</v>
      </c>
      <c r="AQ27" s="317">
        <v>0</v>
      </c>
      <c r="AR27" s="317">
        <v>0</v>
      </c>
      <c r="AS27" s="317">
        <v>0</v>
      </c>
      <c r="AT27" s="317">
        <v>0</v>
      </c>
      <c r="AU27" s="317">
        <v>0</v>
      </c>
      <c r="AV27" s="317">
        <v>0</v>
      </c>
      <c r="AW27" s="317">
        <v>0</v>
      </c>
      <c r="AX27" s="317">
        <v>0</v>
      </c>
      <c r="AY27" s="317">
        <v>0</v>
      </c>
      <c r="AZ27" s="317">
        <v>0</v>
      </c>
      <c r="BA27" s="317">
        <v>0</v>
      </c>
      <c r="BB27" s="317">
        <v>0</v>
      </c>
      <c r="BC27" s="317">
        <v>0</v>
      </c>
      <c r="BD27" s="317">
        <v>0</v>
      </c>
      <c r="BE27" s="317">
        <v>0</v>
      </c>
      <c r="BF27" s="317">
        <v>0</v>
      </c>
      <c r="BG27" s="317">
        <v>0</v>
      </c>
      <c r="BH27" s="317">
        <v>0</v>
      </c>
      <c r="BI27" s="317">
        <v>0</v>
      </c>
      <c r="BJ27" s="317">
        <v>0</v>
      </c>
      <c r="BK27" s="317">
        <v>0</v>
      </c>
      <c r="BL27" s="317">
        <v>0</v>
      </c>
      <c r="BM27" s="317">
        <v>0</v>
      </c>
      <c r="BN27" s="317">
        <v>0</v>
      </c>
      <c r="BO27" s="317">
        <v>0</v>
      </c>
      <c r="BP27" s="317">
        <v>0</v>
      </c>
      <c r="BQ27" s="317">
        <v>0</v>
      </c>
      <c r="BR27" s="317">
        <v>0</v>
      </c>
      <c r="BS27" s="317">
        <v>0</v>
      </c>
      <c r="BT27" s="317">
        <v>0</v>
      </c>
      <c r="BU27" s="317">
        <v>0</v>
      </c>
      <c r="BV27" s="317">
        <v>0</v>
      </c>
      <c r="BW27" s="317">
        <v>0</v>
      </c>
      <c r="BX27" s="317">
        <v>0</v>
      </c>
      <c r="BY27" s="317">
        <v>0</v>
      </c>
      <c r="BZ27" s="317">
        <v>0</v>
      </c>
      <c r="CA27" s="317">
        <v>0</v>
      </c>
      <c r="CB27" s="317">
        <v>0</v>
      </c>
      <c r="CC27" s="317">
        <v>0</v>
      </c>
      <c r="CD27" s="317">
        <v>0</v>
      </c>
      <c r="CE27" s="317">
        <v>0</v>
      </c>
      <c r="CF27" s="317">
        <v>0</v>
      </c>
      <c r="CG27" s="317">
        <v>0</v>
      </c>
      <c r="CH27" s="317">
        <v>0</v>
      </c>
      <c r="CI27" s="317">
        <v>0</v>
      </c>
      <c r="CJ27" s="317">
        <v>0</v>
      </c>
      <c r="CK27" s="317">
        <v>0</v>
      </c>
      <c r="CL27" s="317">
        <v>0</v>
      </c>
      <c r="CM27" s="317">
        <v>0</v>
      </c>
      <c r="CN27" s="317">
        <v>0</v>
      </c>
      <c r="CO27" s="317">
        <v>0</v>
      </c>
      <c r="CP27" s="317">
        <v>0</v>
      </c>
      <c r="CQ27" s="317">
        <v>0</v>
      </c>
      <c r="CR27" s="317">
        <v>0</v>
      </c>
      <c r="CS27" s="317">
        <v>0</v>
      </c>
      <c r="CT27" s="317">
        <v>0</v>
      </c>
      <c r="CU27" s="317">
        <v>0</v>
      </c>
      <c r="CV27" s="317">
        <v>0</v>
      </c>
      <c r="CW27" s="317">
        <v>0</v>
      </c>
      <c r="CX27" s="317">
        <v>0</v>
      </c>
      <c r="CY27" s="317">
        <v>0</v>
      </c>
      <c r="CZ27" s="317">
        <v>0</v>
      </c>
      <c r="DA27" s="317">
        <v>0</v>
      </c>
      <c r="DB27" s="317">
        <v>0</v>
      </c>
      <c r="DC27" s="317">
        <v>0</v>
      </c>
      <c r="DD27" s="317">
        <v>0</v>
      </c>
      <c r="DE27" s="317">
        <v>0</v>
      </c>
      <c r="DF27" s="317">
        <v>0</v>
      </c>
      <c r="DG27" s="317">
        <v>0</v>
      </c>
      <c r="DH27" s="317">
        <v>0</v>
      </c>
      <c r="DI27" s="317">
        <v>0</v>
      </c>
      <c r="DJ27" s="317">
        <v>0</v>
      </c>
      <c r="DK27" s="317">
        <v>0</v>
      </c>
      <c r="DL27" s="317">
        <v>0</v>
      </c>
      <c r="DM27" s="317">
        <v>0</v>
      </c>
      <c r="DN27" s="317">
        <v>0</v>
      </c>
      <c r="DO27" s="317">
        <v>0</v>
      </c>
      <c r="DP27" s="317">
        <v>0</v>
      </c>
      <c r="DQ27" s="317">
        <v>0</v>
      </c>
      <c r="DR27" s="317">
        <v>0</v>
      </c>
      <c r="DS27" s="317">
        <v>0</v>
      </c>
      <c r="DT27" s="317">
        <v>0</v>
      </c>
      <c r="DU27" s="317">
        <v>0</v>
      </c>
      <c r="DV27" s="317">
        <v>0</v>
      </c>
      <c r="DW27" s="317">
        <v>0</v>
      </c>
      <c r="DX27" s="317">
        <v>0</v>
      </c>
      <c r="DY27" s="317">
        <v>0</v>
      </c>
      <c r="DZ27" s="317">
        <v>0</v>
      </c>
      <c r="EA27" s="317">
        <v>0</v>
      </c>
      <c r="EB27" s="317">
        <v>0</v>
      </c>
      <c r="EC27" s="317">
        <v>0</v>
      </c>
      <c r="ED27" s="317">
        <v>0</v>
      </c>
      <c r="EE27" s="317">
        <v>0</v>
      </c>
      <c r="EF27" s="317">
        <v>0</v>
      </c>
      <c r="EG27" s="317">
        <v>0</v>
      </c>
      <c r="EH27" s="317">
        <v>0</v>
      </c>
      <c r="EI27" s="317">
        <v>0</v>
      </c>
      <c r="EJ27" s="317">
        <v>0</v>
      </c>
      <c r="EK27" s="317">
        <v>0</v>
      </c>
      <c r="EL27" s="317">
        <v>0</v>
      </c>
      <c r="EM27" s="317">
        <v>0</v>
      </c>
      <c r="EN27" s="317">
        <v>0</v>
      </c>
      <c r="EO27" s="317">
        <v>0</v>
      </c>
      <c r="EP27" s="317">
        <v>0</v>
      </c>
      <c r="EQ27" s="317">
        <v>0</v>
      </c>
      <c r="ER27" s="317">
        <v>0</v>
      </c>
      <c r="ES27" s="317">
        <v>0</v>
      </c>
      <c r="ET27" s="317">
        <v>0</v>
      </c>
      <c r="EU27" s="317">
        <v>0</v>
      </c>
      <c r="EV27" s="317">
        <v>0</v>
      </c>
      <c r="EW27" s="317">
        <v>0</v>
      </c>
      <c r="EX27" s="317">
        <v>0</v>
      </c>
      <c r="EY27" s="317">
        <v>0</v>
      </c>
      <c r="EZ27" s="317">
        <v>0</v>
      </c>
      <c r="FA27" s="317">
        <v>0</v>
      </c>
      <c r="FB27" s="317">
        <v>0</v>
      </c>
      <c r="FC27" s="317">
        <v>0</v>
      </c>
      <c r="FD27" s="317">
        <v>0</v>
      </c>
      <c r="FE27" s="317">
        <v>0</v>
      </c>
      <c r="FF27" s="317">
        <v>0</v>
      </c>
      <c r="FG27" s="317">
        <v>0</v>
      </c>
      <c r="FH27" s="317">
        <v>0</v>
      </c>
      <c r="FI27" s="317">
        <v>0</v>
      </c>
      <c r="FJ27" s="317">
        <v>0</v>
      </c>
      <c r="FK27" s="317">
        <v>0</v>
      </c>
      <c r="FL27" s="317">
        <v>0</v>
      </c>
      <c r="FM27" s="317">
        <v>0</v>
      </c>
      <c r="FN27" s="317">
        <v>0</v>
      </c>
      <c r="FO27" s="317">
        <v>0</v>
      </c>
      <c r="FP27" s="317">
        <v>0</v>
      </c>
      <c r="FQ27" s="317">
        <v>0</v>
      </c>
      <c r="FR27" s="317">
        <v>0</v>
      </c>
      <c r="FS27" s="317">
        <v>0</v>
      </c>
      <c r="FT27" s="317">
        <v>0</v>
      </c>
      <c r="FU27" s="317">
        <v>0</v>
      </c>
      <c r="FV27" s="317">
        <v>0</v>
      </c>
      <c r="FW27" s="317">
        <v>0</v>
      </c>
      <c r="FX27" s="317">
        <v>0</v>
      </c>
      <c r="FY27" s="317">
        <v>0</v>
      </c>
      <c r="FZ27" s="317">
        <v>0</v>
      </c>
      <c r="GA27" s="317">
        <v>0</v>
      </c>
      <c r="GB27" s="317">
        <v>0</v>
      </c>
      <c r="GC27" s="317">
        <v>0</v>
      </c>
      <c r="GD27" s="317">
        <v>0</v>
      </c>
      <c r="GE27" s="317">
        <v>0</v>
      </c>
      <c r="GF27" s="317">
        <v>0</v>
      </c>
      <c r="GG27" s="317">
        <v>0</v>
      </c>
      <c r="GH27" s="317">
        <v>0</v>
      </c>
      <c r="GI27" s="317">
        <v>0</v>
      </c>
      <c r="GJ27" s="317">
        <v>0</v>
      </c>
      <c r="GK27" s="317">
        <v>0</v>
      </c>
      <c r="GL27" s="317">
        <v>0</v>
      </c>
      <c r="GM27" s="317">
        <v>0</v>
      </c>
      <c r="GN27" s="317">
        <v>0</v>
      </c>
      <c r="GO27" s="317">
        <v>0</v>
      </c>
      <c r="GP27" s="317">
        <v>0</v>
      </c>
      <c r="GQ27" s="317">
        <v>0</v>
      </c>
      <c r="GR27" s="317">
        <v>0</v>
      </c>
      <c r="GS27" s="317">
        <v>0</v>
      </c>
      <c r="GT27" s="317">
        <v>0</v>
      </c>
      <c r="GU27" s="317">
        <v>0</v>
      </c>
      <c r="GV27" s="317">
        <v>0</v>
      </c>
      <c r="GW27" s="317">
        <v>0</v>
      </c>
      <c r="GX27" s="317">
        <v>0</v>
      </c>
      <c r="GY27" s="317">
        <v>0</v>
      </c>
      <c r="GZ27" s="317">
        <v>0</v>
      </c>
      <c r="HA27" s="317">
        <v>0</v>
      </c>
      <c r="HB27" s="317">
        <v>0</v>
      </c>
      <c r="HC27" s="317">
        <v>0</v>
      </c>
      <c r="HD27" s="317">
        <v>0</v>
      </c>
      <c r="HE27" s="317">
        <v>0</v>
      </c>
      <c r="HF27" s="317">
        <v>0</v>
      </c>
      <c r="HG27" s="317">
        <v>0</v>
      </c>
      <c r="HH27" s="317">
        <v>0</v>
      </c>
      <c r="HI27" s="317">
        <v>0</v>
      </c>
      <c r="HJ27" s="317">
        <v>0</v>
      </c>
      <c r="HK27" s="317">
        <v>0</v>
      </c>
      <c r="HL27" s="317">
        <v>0</v>
      </c>
      <c r="HM27" s="317">
        <v>0</v>
      </c>
      <c r="HN27" s="317">
        <v>0</v>
      </c>
      <c r="HO27" s="317">
        <v>0</v>
      </c>
      <c r="HP27" s="317">
        <v>0</v>
      </c>
      <c r="HQ27" s="317">
        <v>0</v>
      </c>
      <c r="HR27" s="317">
        <v>0</v>
      </c>
      <c r="HS27" s="317">
        <v>0</v>
      </c>
      <c r="HT27" s="317">
        <v>0</v>
      </c>
      <c r="HU27" s="317">
        <v>0</v>
      </c>
      <c r="HV27" s="317">
        <v>0</v>
      </c>
      <c r="HW27" s="317">
        <v>0</v>
      </c>
      <c r="HX27" s="317">
        <v>0</v>
      </c>
      <c r="HY27" s="317">
        <v>0</v>
      </c>
      <c r="HZ27" s="317">
        <v>0</v>
      </c>
      <c r="IA27" s="317">
        <v>0</v>
      </c>
      <c r="IB27" s="317">
        <v>0</v>
      </c>
      <c r="IC27" s="317">
        <v>0</v>
      </c>
      <c r="ID27" s="317">
        <v>0</v>
      </c>
      <c r="IE27" s="317">
        <v>0</v>
      </c>
      <c r="IF27" s="317">
        <v>0</v>
      </c>
      <c r="IG27" s="317">
        <v>0</v>
      </c>
      <c r="IH27" s="317">
        <v>0</v>
      </c>
    </row>
    <row r="28" spans="1:242" x14ac:dyDescent="0.25">
      <c r="A28" s="313"/>
      <c r="B28" s="316" t="s">
        <v>263</v>
      </c>
      <c r="C28" s="308"/>
      <c r="D28" s="308"/>
      <c r="E28" s="310" t="s">
        <v>525</v>
      </c>
      <c r="F28" s="310" t="s">
        <v>531</v>
      </c>
      <c r="G28" s="315">
        <v>25</v>
      </c>
      <c r="H28" s="317">
        <v>8</v>
      </c>
      <c r="I28" s="312">
        <v>2</v>
      </c>
      <c r="J28" s="312">
        <v>1</v>
      </c>
      <c r="K28" s="312">
        <v>3</v>
      </c>
      <c r="L28" s="312">
        <v>2</v>
      </c>
      <c r="M28" s="317">
        <v>0</v>
      </c>
      <c r="N28" s="317">
        <v>0</v>
      </c>
      <c r="O28" s="317">
        <v>0</v>
      </c>
      <c r="P28" s="317">
        <v>0</v>
      </c>
      <c r="Q28" s="317">
        <v>0</v>
      </c>
      <c r="R28" s="317">
        <v>1</v>
      </c>
      <c r="S28" s="312">
        <v>1</v>
      </c>
      <c r="T28" s="317">
        <v>0</v>
      </c>
      <c r="U28" s="317">
        <v>0</v>
      </c>
      <c r="V28" s="317">
        <v>0</v>
      </c>
      <c r="W28" s="317">
        <v>0</v>
      </c>
      <c r="X28" s="317">
        <v>0</v>
      </c>
      <c r="Y28" s="317">
        <v>0</v>
      </c>
      <c r="Z28" s="317">
        <v>0</v>
      </c>
      <c r="AA28" s="317">
        <v>0</v>
      </c>
      <c r="AB28" s="317">
        <v>0</v>
      </c>
      <c r="AC28" s="317">
        <v>0</v>
      </c>
      <c r="AD28" s="317">
        <v>0</v>
      </c>
      <c r="AE28" s="317">
        <v>0</v>
      </c>
      <c r="AF28" s="317">
        <v>0</v>
      </c>
      <c r="AG28" s="317">
        <v>0</v>
      </c>
      <c r="AH28" s="317">
        <v>0</v>
      </c>
      <c r="AI28" s="317">
        <v>0</v>
      </c>
      <c r="AJ28" s="317">
        <v>0</v>
      </c>
      <c r="AK28" s="317">
        <v>0</v>
      </c>
      <c r="AL28" s="317">
        <v>0</v>
      </c>
      <c r="AM28" s="317">
        <v>0</v>
      </c>
      <c r="AN28" s="317">
        <v>0</v>
      </c>
      <c r="AO28" s="317">
        <v>0</v>
      </c>
      <c r="AP28" s="317">
        <v>0</v>
      </c>
      <c r="AQ28" s="317">
        <v>0</v>
      </c>
      <c r="AR28" s="317">
        <v>0</v>
      </c>
      <c r="AS28" s="317">
        <v>0</v>
      </c>
      <c r="AT28" s="317">
        <v>0</v>
      </c>
      <c r="AU28" s="317">
        <v>0</v>
      </c>
      <c r="AV28" s="317">
        <v>0</v>
      </c>
      <c r="AW28" s="317">
        <v>0</v>
      </c>
      <c r="AX28" s="317">
        <v>0</v>
      </c>
      <c r="AY28" s="317">
        <v>0</v>
      </c>
      <c r="AZ28" s="317">
        <v>0</v>
      </c>
      <c r="BA28" s="317">
        <v>0</v>
      </c>
      <c r="BB28" s="317">
        <v>0</v>
      </c>
      <c r="BC28" s="317">
        <v>0</v>
      </c>
      <c r="BD28" s="317">
        <v>0</v>
      </c>
      <c r="BE28" s="317">
        <v>0</v>
      </c>
      <c r="BF28" s="317">
        <v>0</v>
      </c>
      <c r="BG28" s="317">
        <v>0</v>
      </c>
      <c r="BH28" s="317">
        <v>0</v>
      </c>
      <c r="BI28" s="317">
        <v>0</v>
      </c>
      <c r="BJ28" s="317">
        <v>0</v>
      </c>
      <c r="BK28" s="317">
        <v>2</v>
      </c>
      <c r="BL28" s="312">
        <v>2</v>
      </c>
      <c r="BM28" s="317">
        <v>0</v>
      </c>
      <c r="BN28" s="317">
        <v>0</v>
      </c>
      <c r="BO28" s="317">
        <v>0</v>
      </c>
      <c r="BP28" s="317">
        <v>0</v>
      </c>
      <c r="BQ28" s="317">
        <v>0</v>
      </c>
      <c r="BR28" s="317">
        <v>0</v>
      </c>
      <c r="BS28" s="317">
        <v>0</v>
      </c>
      <c r="BT28" s="317">
        <v>0</v>
      </c>
      <c r="BU28" s="317">
        <v>0</v>
      </c>
      <c r="BV28" s="317">
        <v>0</v>
      </c>
      <c r="BW28" s="317">
        <v>0</v>
      </c>
      <c r="BX28" s="317">
        <v>0</v>
      </c>
      <c r="BY28" s="317">
        <v>0</v>
      </c>
      <c r="BZ28" s="317">
        <v>0</v>
      </c>
      <c r="CA28" s="317">
        <v>0</v>
      </c>
      <c r="CB28" s="317">
        <v>0</v>
      </c>
      <c r="CC28" s="317">
        <v>0</v>
      </c>
      <c r="CD28" s="317">
        <v>0</v>
      </c>
      <c r="CE28" s="317">
        <v>0</v>
      </c>
      <c r="CF28" s="317">
        <v>0</v>
      </c>
      <c r="CG28" s="317">
        <v>0</v>
      </c>
      <c r="CH28" s="317">
        <v>0</v>
      </c>
      <c r="CI28" s="317">
        <v>0</v>
      </c>
      <c r="CJ28" s="317">
        <v>0</v>
      </c>
      <c r="CK28" s="317">
        <v>0</v>
      </c>
      <c r="CL28" s="317">
        <v>0</v>
      </c>
      <c r="CM28" s="317">
        <v>0</v>
      </c>
      <c r="CN28" s="317">
        <v>0</v>
      </c>
      <c r="CO28" s="317">
        <v>3</v>
      </c>
      <c r="CP28" s="312">
        <v>1</v>
      </c>
      <c r="CQ28" s="312">
        <v>2</v>
      </c>
      <c r="CR28" s="317">
        <v>0</v>
      </c>
      <c r="CS28" s="317">
        <v>0</v>
      </c>
      <c r="CT28" s="317">
        <v>0</v>
      </c>
      <c r="CU28" s="317">
        <v>0</v>
      </c>
      <c r="CV28" s="317">
        <v>0</v>
      </c>
      <c r="CW28" s="317">
        <v>0</v>
      </c>
      <c r="CX28" s="317">
        <v>0</v>
      </c>
      <c r="CY28" s="317">
        <v>0</v>
      </c>
      <c r="CZ28" s="317">
        <v>0</v>
      </c>
      <c r="DA28" s="317">
        <v>0</v>
      </c>
      <c r="DB28" s="317">
        <v>0</v>
      </c>
      <c r="DC28" s="317">
        <v>0</v>
      </c>
      <c r="DD28" s="317">
        <v>11</v>
      </c>
      <c r="DE28" s="312">
        <v>11</v>
      </c>
      <c r="DF28" s="317">
        <v>0</v>
      </c>
      <c r="DG28" s="317">
        <v>0</v>
      </c>
      <c r="DH28" s="317">
        <v>0</v>
      </c>
      <c r="DI28" s="317">
        <v>0</v>
      </c>
      <c r="DJ28" s="317">
        <v>0</v>
      </c>
      <c r="DK28" s="317">
        <v>0</v>
      </c>
      <c r="DL28" s="317">
        <v>0</v>
      </c>
      <c r="DM28" s="317">
        <v>0</v>
      </c>
      <c r="DN28" s="317">
        <v>0</v>
      </c>
      <c r="DO28" s="317">
        <v>0</v>
      </c>
      <c r="DP28" s="317">
        <v>0</v>
      </c>
      <c r="DQ28" s="317">
        <v>0</v>
      </c>
      <c r="DR28" s="317">
        <v>0</v>
      </c>
      <c r="DS28" s="317">
        <v>0</v>
      </c>
      <c r="DT28" s="317">
        <v>0</v>
      </c>
      <c r="DU28" s="317">
        <v>0</v>
      </c>
      <c r="DV28" s="317">
        <v>0</v>
      </c>
      <c r="DW28" s="317">
        <v>0</v>
      </c>
      <c r="DX28" s="317">
        <v>0</v>
      </c>
      <c r="DY28" s="317">
        <v>0</v>
      </c>
      <c r="DZ28" s="317">
        <v>0</v>
      </c>
      <c r="EA28" s="317">
        <v>0</v>
      </c>
      <c r="EB28" s="317">
        <v>0</v>
      </c>
      <c r="EC28" s="317">
        <v>0</v>
      </c>
      <c r="ED28" s="317">
        <v>0</v>
      </c>
      <c r="EE28" s="317">
        <v>0</v>
      </c>
      <c r="EF28" s="317">
        <v>0</v>
      </c>
      <c r="EG28" s="317">
        <v>0</v>
      </c>
      <c r="EH28" s="317">
        <v>0</v>
      </c>
      <c r="EI28" s="317">
        <v>0</v>
      </c>
      <c r="EJ28" s="317">
        <v>0</v>
      </c>
      <c r="EK28" s="317">
        <v>0</v>
      </c>
      <c r="EL28" s="317">
        <v>0</v>
      </c>
      <c r="EM28" s="317">
        <v>0</v>
      </c>
      <c r="EN28" s="317">
        <v>0</v>
      </c>
      <c r="EO28" s="317">
        <v>0</v>
      </c>
      <c r="EP28" s="317">
        <v>0</v>
      </c>
      <c r="EQ28" s="317">
        <v>0</v>
      </c>
      <c r="ER28" s="317">
        <v>0</v>
      </c>
      <c r="ES28" s="317">
        <v>0</v>
      </c>
      <c r="ET28" s="317">
        <v>0</v>
      </c>
      <c r="EU28" s="317">
        <v>0</v>
      </c>
      <c r="EV28" s="317">
        <v>0</v>
      </c>
      <c r="EW28" s="317">
        <v>0</v>
      </c>
      <c r="EX28" s="317">
        <v>0</v>
      </c>
      <c r="EY28" s="317">
        <v>0</v>
      </c>
      <c r="EZ28" s="317">
        <v>0</v>
      </c>
      <c r="FA28" s="317">
        <v>0</v>
      </c>
      <c r="FB28" s="317">
        <v>0</v>
      </c>
      <c r="FC28" s="317">
        <v>0</v>
      </c>
      <c r="FD28" s="317">
        <v>0</v>
      </c>
      <c r="FE28" s="317">
        <v>0</v>
      </c>
      <c r="FF28" s="317">
        <v>0</v>
      </c>
      <c r="FG28" s="317">
        <v>0</v>
      </c>
      <c r="FH28" s="317">
        <v>0</v>
      </c>
      <c r="FI28" s="317">
        <v>0</v>
      </c>
      <c r="FJ28" s="317">
        <v>0</v>
      </c>
      <c r="FK28" s="317">
        <v>0</v>
      </c>
      <c r="FL28" s="317">
        <v>0</v>
      </c>
      <c r="FM28" s="317">
        <v>0</v>
      </c>
      <c r="FN28" s="317">
        <v>0</v>
      </c>
      <c r="FO28" s="317">
        <v>0</v>
      </c>
      <c r="FP28" s="317">
        <v>0</v>
      </c>
      <c r="FQ28" s="317">
        <v>0</v>
      </c>
      <c r="FR28" s="317">
        <v>0</v>
      </c>
      <c r="FS28" s="317">
        <v>0</v>
      </c>
      <c r="FT28" s="317">
        <v>0</v>
      </c>
      <c r="FU28" s="317">
        <v>0</v>
      </c>
      <c r="FV28" s="317">
        <v>0</v>
      </c>
      <c r="FW28" s="317">
        <v>0</v>
      </c>
      <c r="FX28" s="317">
        <v>0</v>
      </c>
      <c r="FY28" s="317">
        <v>0</v>
      </c>
      <c r="FZ28" s="317">
        <v>0</v>
      </c>
      <c r="GA28" s="317">
        <v>0</v>
      </c>
      <c r="GB28" s="317">
        <v>0</v>
      </c>
      <c r="GC28" s="317">
        <v>0</v>
      </c>
      <c r="GD28" s="317">
        <v>0</v>
      </c>
      <c r="GE28" s="317">
        <v>0</v>
      </c>
      <c r="GF28" s="317">
        <v>0</v>
      </c>
      <c r="GG28" s="317">
        <v>0</v>
      </c>
      <c r="GH28" s="317">
        <v>0</v>
      </c>
      <c r="GI28" s="317">
        <v>0</v>
      </c>
      <c r="GJ28" s="317">
        <v>0</v>
      </c>
      <c r="GK28" s="317">
        <v>0</v>
      </c>
      <c r="GL28" s="317">
        <v>0</v>
      </c>
      <c r="GM28" s="317">
        <v>0</v>
      </c>
      <c r="GN28" s="317">
        <v>0</v>
      </c>
      <c r="GO28" s="317">
        <v>0</v>
      </c>
      <c r="GP28" s="317">
        <v>0</v>
      </c>
      <c r="GQ28" s="317">
        <v>0</v>
      </c>
      <c r="GR28" s="317">
        <v>0</v>
      </c>
      <c r="GS28" s="317">
        <v>0</v>
      </c>
      <c r="GT28" s="317">
        <v>0</v>
      </c>
      <c r="GU28" s="317">
        <v>0</v>
      </c>
      <c r="GV28" s="317">
        <v>0</v>
      </c>
      <c r="GW28" s="317">
        <v>0</v>
      </c>
      <c r="GX28" s="317">
        <v>0</v>
      </c>
      <c r="GY28" s="317">
        <v>0</v>
      </c>
      <c r="GZ28" s="317">
        <v>0</v>
      </c>
      <c r="HA28" s="317">
        <v>0</v>
      </c>
      <c r="HB28" s="317">
        <v>0</v>
      </c>
      <c r="HC28" s="317">
        <v>0</v>
      </c>
      <c r="HD28" s="317">
        <v>0</v>
      </c>
      <c r="HE28" s="317">
        <v>0</v>
      </c>
      <c r="HF28" s="317">
        <v>0</v>
      </c>
      <c r="HG28" s="317">
        <v>0</v>
      </c>
      <c r="HH28" s="317">
        <v>0</v>
      </c>
      <c r="HI28" s="317">
        <v>0</v>
      </c>
      <c r="HJ28" s="317">
        <v>0</v>
      </c>
      <c r="HK28" s="317">
        <v>0</v>
      </c>
      <c r="HL28" s="317">
        <v>0</v>
      </c>
      <c r="HM28" s="317">
        <v>0</v>
      </c>
      <c r="HN28" s="317">
        <v>0</v>
      </c>
      <c r="HO28" s="317">
        <v>0</v>
      </c>
      <c r="HP28" s="317">
        <v>0</v>
      </c>
      <c r="HQ28" s="317">
        <v>0</v>
      </c>
      <c r="HR28" s="317">
        <v>0</v>
      </c>
      <c r="HS28" s="317">
        <v>0</v>
      </c>
      <c r="HT28" s="317">
        <v>0</v>
      </c>
      <c r="HU28" s="317">
        <v>0</v>
      </c>
      <c r="HV28" s="317">
        <v>0</v>
      </c>
      <c r="HW28" s="317">
        <v>0</v>
      </c>
      <c r="HX28" s="317">
        <v>0</v>
      </c>
      <c r="HY28" s="317">
        <v>0</v>
      </c>
      <c r="HZ28" s="317">
        <v>0</v>
      </c>
      <c r="IA28" s="317">
        <v>0</v>
      </c>
      <c r="IB28" s="317">
        <v>0</v>
      </c>
      <c r="IC28" s="317">
        <v>0</v>
      </c>
      <c r="ID28" s="317">
        <v>0</v>
      </c>
      <c r="IE28" s="317">
        <v>0</v>
      </c>
      <c r="IF28" s="317">
        <v>0</v>
      </c>
      <c r="IG28" s="317">
        <v>0</v>
      </c>
      <c r="IH28" s="317">
        <v>0</v>
      </c>
    </row>
    <row r="29" spans="1:242" x14ac:dyDescent="0.25">
      <c r="A29" s="311"/>
      <c r="B29" s="310" t="s">
        <v>268</v>
      </c>
      <c r="C29" s="320"/>
      <c r="D29" s="320"/>
      <c r="E29" s="310" t="s">
        <v>532</v>
      </c>
      <c r="F29" s="310" t="s">
        <v>533</v>
      </c>
      <c r="G29" s="315">
        <v>831</v>
      </c>
      <c r="H29" s="317">
        <v>14</v>
      </c>
      <c r="I29" s="312">
        <v>10</v>
      </c>
      <c r="J29" s="312">
        <v>4</v>
      </c>
      <c r="K29" s="317">
        <v>0</v>
      </c>
      <c r="L29" s="317">
        <v>0</v>
      </c>
      <c r="M29" s="317">
        <v>0</v>
      </c>
      <c r="N29" s="317">
        <v>0</v>
      </c>
      <c r="O29" s="317">
        <v>0</v>
      </c>
      <c r="P29" s="317">
        <v>0</v>
      </c>
      <c r="Q29" s="317">
        <v>0</v>
      </c>
      <c r="R29" s="317">
        <v>771</v>
      </c>
      <c r="S29" s="312">
        <v>276</v>
      </c>
      <c r="T29" s="312">
        <v>241</v>
      </c>
      <c r="U29" s="312">
        <v>117</v>
      </c>
      <c r="V29" s="312">
        <v>137</v>
      </c>
      <c r="W29" s="317">
        <v>0</v>
      </c>
      <c r="X29" s="317">
        <v>0</v>
      </c>
      <c r="Y29" s="317">
        <v>0</v>
      </c>
      <c r="Z29" s="317">
        <v>0</v>
      </c>
      <c r="AA29" s="317">
        <v>0</v>
      </c>
      <c r="AB29" s="317">
        <v>1</v>
      </c>
      <c r="AC29" s="312">
        <v>1</v>
      </c>
      <c r="AD29" s="317">
        <v>0</v>
      </c>
      <c r="AE29" s="317">
        <v>0</v>
      </c>
      <c r="AF29" s="317">
        <v>0</v>
      </c>
      <c r="AG29" s="317">
        <v>1</v>
      </c>
      <c r="AH29" s="312">
        <v>1</v>
      </c>
      <c r="AI29" s="317">
        <v>0</v>
      </c>
      <c r="AJ29" s="317">
        <v>0</v>
      </c>
      <c r="AK29" s="317">
        <v>0</v>
      </c>
      <c r="AL29" s="317">
        <v>0</v>
      </c>
      <c r="AM29" s="317">
        <v>0</v>
      </c>
      <c r="AN29" s="317">
        <v>0</v>
      </c>
      <c r="AO29" s="317">
        <v>0</v>
      </c>
      <c r="AP29" s="317">
        <v>0</v>
      </c>
      <c r="AQ29" s="317">
        <v>0</v>
      </c>
      <c r="AR29" s="317">
        <v>0</v>
      </c>
      <c r="AS29" s="317">
        <v>0</v>
      </c>
      <c r="AT29" s="317">
        <v>0</v>
      </c>
      <c r="AU29" s="317">
        <v>0</v>
      </c>
      <c r="AV29" s="317">
        <v>0</v>
      </c>
      <c r="AW29" s="317">
        <v>0</v>
      </c>
      <c r="AX29" s="317">
        <v>0</v>
      </c>
      <c r="AY29" s="317">
        <v>0</v>
      </c>
      <c r="AZ29" s="317">
        <v>0</v>
      </c>
      <c r="BA29" s="317">
        <v>0</v>
      </c>
      <c r="BB29" s="317">
        <v>0</v>
      </c>
      <c r="BC29" s="317">
        <v>0</v>
      </c>
      <c r="BD29" s="317">
        <v>0</v>
      </c>
      <c r="BE29" s="317">
        <v>0</v>
      </c>
      <c r="BF29" s="317">
        <v>0</v>
      </c>
      <c r="BG29" s="317">
        <v>0</v>
      </c>
      <c r="BH29" s="317">
        <v>0</v>
      </c>
      <c r="BI29" s="317">
        <v>0</v>
      </c>
      <c r="BJ29" s="317">
        <v>0</v>
      </c>
      <c r="BK29" s="317">
        <v>5</v>
      </c>
      <c r="BL29" s="312">
        <v>5</v>
      </c>
      <c r="BM29" s="317">
        <v>0</v>
      </c>
      <c r="BN29" s="317">
        <v>0</v>
      </c>
      <c r="BO29" s="317">
        <v>0</v>
      </c>
      <c r="BP29" s="317">
        <v>0</v>
      </c>
      <c r="BQ29" s="317">
        <v>0</v>
      </c>
      <c r="BR29" s="317">
        <v>0</v>
      </c>
      <c r="BS29" s="317">
        <v>0</v>
      </c>
      <c r="BT29" s="317">
        <v>0</v>
      </c>
      <c r="BU29" s="317">
        <v>0</v>
      </c>
      <c r="BV29" s="317">
        <v>0</v>
      </c>
      <c r="BW29" s="317">
        <v>0</v>
      </c>
      <c r="BX29" s="317">
        <v>0</v>
      </c>
      <c r="BY29" s="317">
        <v>0</v>
      </c>
      <c r="BZ29" s="317">
        <v>0</v>
      </c>
      <c r="CA29" s="317">
        <v>0</v>
      </c>
      <c r="CB29" s="317">
        <v>0</v>
      </c>
      <c r="CC29" s="317">
        <v>0</v>
      </c>
      <c r="CD29" s="317">
        <v>0</v>
      </c>
      <c r="CE29" s="317">
        <v>0</v>
      </c>
      <c r="CF29" s="317">
        <v>0</v>
      </c>
      <c r="CG29" s="317">
        <v>0</v>
      </c>
      <c r="CH29" s="317">
        <v>0</v>
      </c>
      <c r="CI29" s="317">
        <v>0</v>
      </c>
      <c r="CJ29" s="317">
        <v>0</v>
      </c>
      <c r="CK29" s="317">
        <v>0</v>
      </c>
      <c r="CL29" s="317">
        <v>0</v>
      </c>
      <c r="CM29" s="317">
        <v>0</v>
      </c>
      <c r="CN29" s="317">
        <v>0</v>
      </c>
      <c r="CO29" s="317">
        <v>0</v>
      </c>
      <c r="CP29" s="317">
        <v>0</v>
      </c>
      <c r="CQ29" s="317">
        <v>0</v>
      </c>
      <c r="CR29" s="317">
        <v>0</v>
      </c>
      <c r="CS29" s="317">
        <v>0</v>
      </c>
      <c r="CT29" s="317">
        <v>0</v>
      </c>
      <c r="CU29" s="317">
        <v>0</v>
      </c>
      <c r="CV29" s="317">
        <v>0</v>
      </c>
      <c r="CW29" s="317">
        <v>0</v>
      </c>
      <c r="CX29" s="317">
        <v>0</v>
      </c>
      <c r="CY29" s="317">
        <v>0</v>
      </c>
      <c r="CZ29" s="317">
        <v>0</v>
      </c>
      <c r="DA29" s="317">
        <v>0</v>
      </c>
      <c r="DB29" s="317">
        <v>0</v>
      </c>
      <c r="DC29" s="317">
        <v>0</v>
      </c>
      <c r="DD29" s="317">
        <v>39</v>
      </c>
      <c r="DE29" s="312">
        <v>37</v>
      </c>
      <c r="DF29" s="312">
        <v>1</v>
      </c>
      <c r="DG29" s="312">
        <v>1</v>
      </c>
      <c r="DH29" s="312"/>
      <c r="DI29" s="317">
        <v>0</v>
      </c>
      <c r="DJ29" s="317">
        <v>0</v>
      </c>
      <c r="DK29" s="317">
        <v>0</v>
      </c>
      <c r="DL29" s="317">
        <v>0</v>
      </c>
      <c r="DM29" s="317">
        <v>0</v>
      </c>
      <c r="DN29" s="317">
        <v>0</v>
      </c>
      <c r="DO29" s="317">
        <v>0</v>
      </c>
      <c r="DP29" s="317">
        <v>0</v>
      </c>
      <c r="DQ29" s="317">
        <v>0</v>
      </c>
      <c r="DR29" s="317">
        <v>0</v>
      </c>
      <c r="DS29" s="317">
        <v>0</v>
      </c>
      <c r="DT29" s="317">
        <v>0</v>
      </c>
      <c r="DU29" s="317">
        <v>0</v>
      </c>
      <c r="DV29" s="317">
        <v>0</v>
      </c>
      <c r="DW29" s="317">
        <v>0</v>
      </c>
      <c r="DX29" s="317">
        <v>0</v>
      </c>
      <c r="DY29" s="317">
        <v>0</v>
      </c>
      <c r="DZ29" s="317">
        <v>0</v>
      </c>
      <c r="EA29" s="317">
        <v>0</v>
      </c>
      <c r="EB29" s="317">
        <v>0</v>
      </c>
      <c r="EC29" s="317">
        <v>0</v>
      </c>
      <c r="ED29" s="317">
        <v>0</v>
      </c>
      <c r="EE29" s="317">
        <v>0</v>
      </c>
      <c r="EF29" s="317">
        <v>0</v>
      </c>
      <c r="EG29" s="317">
        <v>0</v>
      </c>
      <c r="EH29" s="317">
        <v>0</v>
      </c>
      <c r="EI29" s="317">
        <v>0</v>
      </c>
      <c r="EJ29" s="317">
        <v>0</v>
      </c>
      <c r="EK29" s="317">
        <v>0</v>
      </c>
      <c r="EL29" s="317">
        <v>0</v>
      </c>
      <c r="EM29" s="317">
        <v>0</v>
      </c>
      <c r="EN29" s="317">
        <v>0</v>
      </c>
      <c r="EO29" s="317">
        <v>0</v>
      </c>
      <c r="EP29" s="317">
        <v>0</v>
      </c>
      <c r="EQ29" s="317">
        <v>0</v>
      </c>
      <c r="ER29" s="317">
        <v>0</v>
      </c>
      <c r="ES29" s="317">
        <v>0</v>
      </c>
      <c r="ET29" s="317">
        <v>0</v>
      </c>
      <c r="EU29" s="317">
        <v>0</v>
      </c>
      <c r="EV29" s="317">
        <v>0</v>
      </c>
      <c r="EW29" s="317">
        <v>0</v>
      </c>
      <c r="EX29" s="317">
        <v>0</v>
      </c>
      <c r="EY29" s="317">
        <v>0</v>
      </c>
      <c r="EZ29" s="317">
        <v>0</v>
      </c>
      <c r="FA29" s="317">
        <v>0</v>
      </c>
      <c r="FB29" s="317">
        <v>0</v>
      </c>
      <c r="FC29" s="317">
        <v>0</v>
      </c>
      <c r="FD29" s="317">
        <v>0</v>
      </c>
      <c r="FE29" s="317">
        <v>0</v>
      </c>
      <c r="FF29" s="317">
        <v>0</v>
      </c>
      <c r="FG29" s="317">
        <v>0</v>
      </c>
      <c r="FH29" s="317">
        <v>0</v>
      </c>
      <c r="FI29" s="317">
        <v>0</v>
      </c>
      <c r="FJ29" s="317">
        <v>0</v>
      </c>
      <c r="FK29" s="317">
        <v>0</v>
      </c>
      <c r="FL29" s="317">
        <v>0</v>
      </c>
      <c r="FM29" s="317">
        <v>0</v>
      </c>
      <c r="FN29" s="317">
        <v>0</v>
      </c>
      <c r="FO29" s="317">
        <v>0</v>
      </c>
      <c r="FP29" s="317">
        <v>0</v>
      </c>
      <c r="FQ29" s="317">
        <v>0</v>
      </c>
      <c r="FR29" s="317">
        <v>0</v>
      </c>
      <c r="FS29" s="317">
        <v>0</v>
      </c>
      <c r="FT29" s="317">
        <v>0</v>
      </c>
      <c r="FU29" s="317">
        <v>0</v>
      </c>
      <c r="FV29" s="317">
        <v>0</v>
      </c>
      <c r="FW29" s="317">
        <v>0</v>
      </c>
      <c r="FX29" s="317">
        <v>0</v>
      </c>
      <c r="FY29" s="317">
        <v>0</v>
      </c>
      <c r="FZ29" s="317">
        <v>0</v>
      </c>
      <c r="GA29" s="317">
        <v>0</v>
      </c>
      <c r="GB29" s="317">
        <v>0</v>
      </c>
      <c r="GC29" s="317">
        <v>0</v>
      </c>
      <c r="GD29" s="317">
        <v>0</v>
      </c>
      <c r="GE29" s="317">
        <v>0</v>
      </c>
      <c r="GF29" s="317">
        <v>0</v>
      </c>
      <c r="GG29" s="317">
        <v>0</v>
      </c>
      <c r="GH29" s="317">
        <v>0</v>
      </c>
      <c r="GI29" s="317">
        <v>0</v>
      </c>
      <c r="GJ29" s="317">
        <v>0</v>
      </c>
      <c r="GK29" s="317">
        <v>0</v>
      </c>
      <c r="GL29" s="317">
        <v>0</v>
      </c>
      <c r="GM29" s="317">
        <v>0</v>
      </c>
      <c r="GN29" s="317">
        <v>0</v>
      </c>
      <c r="GO29" s="317">
        <v>0</v>
      </c>
      <c r="GP29" s="317">
        <v>0</v>
      </c>
      <c r="GQ29" s="317">
        <v>0</v>
      </c>
      <c r="GR29" s="317">
        <v>0</v>
      </c>
      <c r="GS29" s="317">
        <v>0</v>
      </c>
      <c r="GT29" s="317">
        <v>0</v>
      </c>
      <c r="GU29" s="317">
        <v>0</v>
      </c>
      <c r="GV29" s="317">
        <v>0</v>
      </c>
      <c r="GW29" s="317">
        <v>0</v>
      </c>
      <c r="GX29" s="317">
        <v>0</v>
      </c>
      <c r="GY29" s="317">
        <v>0</v>
      </c>
      <c r="GZ29" s="317">
        <v>0</v>
      </c>
      <c r="HA29" s="317">
        <v>0</v>
      </c>
      <c r="HB29" s="317">
        <v>0</v>
      </c>
      <c r="HC29" s="317">
        <v>0</v>
      </c>
      <c r="HD29" s="317">
        <v>0</v>
      </c>
      <c r="HE29" s="317">
        <v>0</v>
      </c>
      <c r="HF29" s="317">
        <v>0</v>
      </c>
      <c r="HG29" s="317">
        <v>0</v>
      </c>
      <c r="HH29" s="317">
        <v>0</v>
      </c>
      <c r="HI29" s="317">
        <v>0</v>
      </c>
      <c r="HJ29" s="317">
        <v>0</v>
      </c>
      <c r="HK29" s="317">
        <v>0</v>
      </c>
      <c r="HL29" s="317">
        <v>0</v>
      </c>
      <c r="HM29" s="317">
        <v>0</v>
      </c>
      <c r="HN29" s="317">
        <v>0</v>
      </c>
      <c r="HO29" s="317">
        <v>0</v>
      </c>
      <c r="HP29" s="317">
        <v>0</v>
      </c>
      <c r="HQ29" s="317">
        <v>0</v>
      </c>
      <c r="HR29" s="317">
        <v>0</v>
      </c>
      <c r="HS29" s="317">
        <v>0</v>
      </c>
      <c r="HT29" s="317">
        <v>0</v>
      </c>
      <c r="HU29" s="317">
        <v>0</v>
      </c>
      <c r="HV29" s="317">
        <v>0</v>
      </c>
      <c r="HW29" s="317">
        <v>0</v>
      </c>
      <c r="HX29" s="317">
        <v>0</v>
      </c>
      <c r="HY29" s="317">
        <v>0</v>
      </c>
      <c r="HZ29" s="317">
        <v>0</v>
      </c>
      <c r="IA29" s="317">
        <v>0</v>
      </c>
      <c r="IB29" s="317">
        <v>0</v>
      </c>
      <c r="IC29" s="317">
        <v>0</v>
      </c>
      <c r="ID29" s="317">
        <v>0</v>
      </c>
      <c r="IE29" s="317">
        <v>0</v>
      </c>
      <c r="IF29" s="317">
        <v>0</v>
      </c>
      <c r="IG29" s="317">
        <v>0</v>
      </c>
      <c r="IH29" s="317">
        <v>0</v>
      </c>
    </row>
    <row r="30" spans="1:242" x14ac:dyDescent="0.25">
      <c r="A30" s="311"/>
      <c r="B30" s="310" t="s">
        <v>268</v>
      </c>
      <c r="C30" s="320"/>
      <c r="D30" s="320"/>
      <c r="E30" s="310" t="s">
        <v>532</v>
      </c>
      <c r="F30" s="310" t="s">
        <v>534</v>
      </c>
      <c r="G30" s="315">
        <v>70</v>
      </c>
      <c r="H30" s="317">
        <v>6</v>
      </c>
      <c r="I30" s="312">
        <v>3</v>
      </c>
      <c r="J30" s="312">
        <v>3</v>
      </c>
      <c r="K30" s="317">
        <v>0</v>
      </c>
      <c r="L30" s="317">
        <v>0</v>
      </c>
      <c r="M30" s="317">
        <v>0</v>
      </c>
      <c r="N30" s="317">
        <v>0</v>
      </c>
      <c r="O30" s="317">
        <v>0</v>
      </c>
      <c r="P30" s="317">
        <v>0</v>
      </c>
      <c r="Q30" s="317">
        <v>0</v>
      </c>
      <c r="R30" s="317">
        <v>42</v>
      </c>
      <c r="S30" s="312">
        <v>32</v>
      </c>
      <c r="T30" s="312">
        <v>7</v>
      </c>
      <c r="U30" s="312">
        <v>2</v>
      </c>
      <c r="V30" s="312">
        <v>1</v>
      </c>
      <c r="W30" s="317">
        <v>0</v>
      </c>
      <c r="X30" s="317">
        <v>0</v>
      </c>
      <c r="Y30" s="317">
        <v>0</v>
      </c>
      <c r="Z30" s="317">
        <v>0</v>
      </c>
      <c r="AA30" s="317">
        <v>0</v>
      </c>
      <c r="AB30" s="317">
        <v>0</v>
      </c>
      <c r="AC30" s="317">
        <v>0</v>
      </c>
      <c r="AD30" s="317">
        <v>0</v>
      </c>
      <c r="AE30" s="317">
        <v>0</v>
      </c>
      <c r="AF30" s="317">
        <v>0</v>
      </c>
      <c r="AG30" s="317">
        <v>0</v>
      </c>
      <c r="AH30" s="317">
        <v>0</v>
      </c>
      <c r="AI30" s="317">
        <v>0</v>
      </c>
      <c r="AJ30" s="317">
        <v>0</v>
      </c>
      <c r="AK30" s="317">
        <v>0</v>
      </c>
      <c r="AL30" s="317">
        <v>0</v>
      </c>
      <c r="AM30" s="317">
        <v>0</v>
      </c>
      <c r="AN30" s="317">
        <v>0</v>
      </c>
      <c r="AO30" s="317">
        <v>0</v>
      </c>
      <c r="AP30" s="317">
        <v>0</v>
      </c>
      <c r="AQ30" s="317">
        <v>0</v>
      </c>
      <c r="AR30" s="317">
        <v>0</v>
      </c>
      <c r="AS30" s="317">
        <v>0</v>
      </c>
      <c r="AT30" s="317">
        <v>0</v>
      </c>
      <c r="AU30" s="317">
        <v>0</v>
      </c>
      <c r="AV30" s="317">
        <v>0</v>
      </c>
      <c r="AW30" s="317">
        <v>0</v>
      </c>
      <c r="AX30" s="317">
        <v>0</v>
      </c>
      <c r="AY30" s="317">
        <v>0</v>
      </c>
      <c r="AZ30" s="317">
        <v>0</v>
      </c>
      <c r="BA30" s="317">
        <v>0</v>
      </c>
      <c r="BB30" s="317">
        <v>0</v>
      </c>
      <c r="BC30" s="317">
        <v>0</v>
      </c>
      <c r="BD30" s="317">
        <v>0</v>
      </c>
      <c r="BE30" s="317">
        <v>0</v>
      </c>
      <c r="BF30" s="317">
        <v>0</v>
      </c>
      <c r="BG30" s="317">
        <v>0</v>
      </c>
      <c r="BH30" s="317">
        <v>0</v>
      </c>
      <c r="BI30" s="317">
        <v>0</v>
      </c>
      <c r="BJ30" s="317">
        <v>0</v>
      </c>
      <c r="BK30" s="317">
        <v>5</v>
      </c>
      <c r="BL30" s="312">
        <v>4</v>
      </c>
      <c r="BM30" s="312">
        <v>1</v>
      </c>
      <c r="BN30" s="317">
        <v>0</v>
      </c>
      <c r="BO30" s="317">
        <v>0</v>
      </c>
      <c r="BP30" s="317">
        <v>0</v>
      </c>
      <c r="BQ30" s="317">
        <v>0</v>
      </c>
      <c r="BR30" s="317">
        <v>0</v>
      </c>
      <c r="BS30" s="317">
        <v>0</v>
      </c>
      <c r="BT30" s="317">
        <v>0</v>
      </c>
      <c r="BU30" s="317">
        <v>0</v>
      </c>
      <c r="BV30" s="317">
        <v>0</v>
      </c>
      <c r="BW30" s="317">
        <v>0</v>
      </c>
      <c r="BX30" s="317">
        <v>0</v>
      </c>
      <c r="BY30" s="317">
        <v>0</v>
      </c>
      <c r="BZ30" s="317">
        <v>0</v>
      </c>
      <c r="CA30" s="317">
        <v>0</v>
      </c>
      <c r="CB30" s="317">
        <v>0</v>
      </c>
      <c r="CC30" s="317">
        <v>0</v>
      </c>
      <c r="CD30" s="317">
        <v>0</v>
      </c>
      <c r="CE30" s="317">
        <v>0</v>
      </c>
      <c r="CF30" s="317">
        <v>0</v>
      </c>
      <c r="CG30" s="317">
        <v>0</v>
      </c>
      <c r="CH30" s="317">
        <v>0</v>
      </c>
      <c r="CI30" s="317">
        <v>0</v>
      </c>
      <c r="CJ30" s="317">
        <v>0</v>
      </c>
      <c r="CK30" s="317">
        <v>0</v>
      </c>
      <c r="CL30" s="317">
        <v>0</v>
      </c>
      <c r="CM30" s="317">
        <v>0</v>
      </c>
      <c r="CN30" s="317">
        <v>0</v>
      </c>
      <c r="CO30" s="317">
        <v>0</v>
      </c>
      <c r="CP30" s="317">
        <v>0</v>
      </c>
      <c r="CQ30" s="317">
        <v>0</v>
      </c>
      <c r="CR30" s="317">
        <v>0</v>
      </c>
      <c r="CS30" s="317">
        <v>0</v>
      </c>
      <c r="CT30" s="317">
        <v>0</v>
      </c>
      <c r="CU30" s="317">
        <v>0</v>
      </c>
      <c r="CV30" s="317">
        <v>0</v>
      </c>
      <c r="CW30" s="317">
        <v>0</v>
      </c>
      <c r="CX30" s="317">
        <v>0</v>
      </c>
      <c r="CY30" s="317">
        <v>0</v>
      </c>
      <c r="CZ30" s="317">
        <v>0</v>
      </c>
      <c r="DA30" s="317">
        <v>0</v>
      </c>
      <c r="DB30" s="317">
        <v>0</v>
      </c>
      <c r="DC30" s="317">
        <v>0</v>
      </c>
      <c r="DD30" s="317">
        <v>13</v>
      </c>
      <c r="DE30" s="312">
        <v>9</v>
      </c>
      <c r="DF30" s="312">
        <v>3</v>
      </c>
      <c r="DG30" s="312">
        <v>1</v>
      </c>
      <c r="DH30" s="317">
        <v>0</v>
      </c>
      <c r="DI30" s="317">
        <v>0</v>
      </c>
      <c r="DJ30" s="317">
        <v>0</v>
      </c>
      <c r="DK30" s="317">
        <v>0</v>
      </c>
      <c r="DL30" s="317">
        <v>0</v>
      </c>
      <c r="DM30" s="317">
        <v>0</v>
      </c>
      <c r="DN30" s="317">
        <v>0</v>
      </c>
      <c r="DO30" s="317">
        <v>0</v>
      </c>
      <c r="DP30" s="317">
        <v>0</v>
      </c>
      <c r="DQ30" s="317">
        <v>0</v>
      </c>
      <c r="DR30" s="317">
        <v>0</v>
      </c>
      <c r="DS30" s="317">
        <v>0</v>
      </c>
      <c r="DT30" s="317">
        <v>0</v>
      </c>
      <c r="DU30" s="317">
        <v>0</v>
      </c>
      <c r="DV30" s="317">
        <v>0</v>
      </c>
      <c r="DW30" s="317">
        <v>0</v>
      </c>
      <c r="DX30" s="317">
        <v>0</v>
      </c>
      <c r="DY30" s="317">
        <v>0</v>
      </c>
      <c r="DZ30" s="317">
        <v>0</v>
      </c>
      <c r="EA30" s="317">
        <v>0</v>
      </c>
      <c r="EB30" s="317">
        <v>0</v>
      </c>
      <c r="EC30" s="317">
        <v>0</v>
      </c>
      <c r="ED30" s="317">
        <v>0</v>
      </c>
      <c r="EE30" s="317">
        <v>0</v>
      </c>
      <c r="EF30" s="317">
        <v>0</v>
      </c>
      <c r="EG30" s="317">
        <v>0</v>
      </c>
      <c r="EH30" s="317">
        <v>0</v>
      </c>
      <c r="EI30" s="317">
        <v>0</v>
      </c>
      <c r="EJ30" s="317">
        <v>0</v>
      </c>
      <c r="EK30" s="317">
        <v>0</v>
      </c>
      <c r="EL30" s="317">
        <v>0</v>
      </c>
      <c r="EM30" s="317">
        <v>0</v>
      </c>
      <c r="EN30" s="317">
        <v>0</v>
      </c>
      <c r="EO30" s="317">
        <v>0</v>
      </c>
      <c r="EP30" s="317">
        <v>0</v>
      </c>
      <c r="EQ30" s="317">
        <v>0</v>
      </c>
      <c r="ER30" s="317">
        <v>0</v>
      </c>
      <c r="ES30" s="317">
        <v>0</v>
      </c>
      <c r="ET30" s="317">
        <v>0</v>
      </c>
      <c r="EU30" s="317">
        <v>0</v>
      </c>
      <c r="EV30" s="317">
        <v>0</v>
      </c>
      <c r="EW30" s="317">
        <v>4</v>
      </c>
      <c r="EX30" s="312">
        <v>2</v>
      </c>
      <c r="EY30" s="312">
        <v>2</v>
      </c>
      <c r="EZ30" s="317">
        <v>0</v>
      </c>
      <c r="FA30" s="317">
        <v>0</v>
      </c>
      <c r="FB30" s="317">
        <v>0</v>
      </c>
      <c r="FC30" s="317">
        <v>0</v>
      </c>
      <c r="FD30" s="317">
        <v>0</v>
      </c>
      <c r="FE30" s="317">
        <v>0</v>
      </c>
      <c r="FF30" s="317">
        <v>0</v>
      </c>
      <c r="FG30" s="317">
        <v>0</v>
      </c>
      <c r="FH30" s="317">
        <v>0</v>
      </c>
      <c r="FI30" s="317">
        <v>0</v>
      </c>
      <c r="FJ30" s="317">
        <v>0</v>
      </c>
      <c r="FK30" s="317">
        <v>0</v>
      </c>
      <c r="FL30" s="317">
        <v>0</v>
      </c>
      <c r="FM30" s="317">
        <v>0</v>
      </c>
      <c r="FN30" s="317">
        <v>0</v>
      </c>
      <c r="FO30" s="317">
        <v>0</v>
      </c>
      <c r="FP30" s="317">
        <v>0</v>
      </c>
      <c r="FQ30" s="317">
        <v>0</v>
      </c>
      <c r="FR30" s="317">
        <v>0</v>
      </c>
      <c r="FS30" s="317">
        <v>0</v>
      </c>
      <c r="FT30" s="317">
        <v>0</v>
      </c>
      <c r="FU30" s="317">
        <v>0</v>
      </c>
      <c r="FV30" s="317">
        <v>0</v>
      </c>
      <c r="FW30" s="317">
        <v>0</v>
      </c>
      <c r="FX30" s="317">
        <v>0</v>
      </c>
      <c r="FY30" s="317">
        <v>0</v>
      </c>
      <c r="FZ30" s="317">
        <v>0</v>
      </c>
      <c r="GA30" s="317">
        <v>0</v>
      </c>
      <c r="GB30" s="317">
        <v>0</v>
      </c>
      <c r="GC30" s="317">
        <v>0</v>
      </c>
      <c r="GD30" s="317">
        <v>0</v>
      </c>
      <c r="GE30" s="317">
        <v>0</v>
      </c>
      <c r="GF30" s="317">
        <v>0</v>
      </c>
      <c r="GG30" s="317">
        <v>0</v>
      </c>
      <c r="GH30" s="317">
        <v>0</v>
      </c>
      <c r="GI30" s="317">
        <v>0</v>
      </c>
      <c r="GJ30" s="317">
        <v>0</v>
      </c>
      <c r="GK30" s="317">
        <v>0</v>
      </c>
      <c r="GL30" s="317">
        <v>0</v>
      </c>
      <c r="GM30" s="317">
        <v>0</v>
      </c>
      <c r="GN30" s="317">
        <v>0</v>
      </c>
      <c r="GO30" s="317">
        <v>0</v>
      </c>
      <c r="GP30" s="317">
        <v>0</v>
      </c>
      <c r="GQ30" s="317">
        <v>0</v>
      </c>
      <c r="GR30" s="317">
        <v>0</v>
      </c>
      <c r="GS30" s="317">
        <v>0</v>
      </c>
      <c r="GT30" s="317">
        <v>0</v>
      </c>
      <c r="GU30" s="317">
        <v>0</v>
      </c>
      <c r="GV30" s="317">
        <v>0</v>
      </c>
      <c r="GW30" s="317">
        <v>0</v>
      </c>
      <c r="GX30" s="317">
        <v>0</v>
      </c>
      <c r="GY30" s="317">
        <v>0</v>
      </c>
      <c r="GZ30" s="317">
        <v>0</v>
      </c>
      <c r="HA30" s="317">
        <v>0</v>
      </c>
      <c r="HB30" s="317">
        <v>0</v>
      </c>
      <c r="HC30" s="317">
        <v>0</v>
      </c>
      <c r="HD30" s="317">
        <v>0</v>
      </c>
      <c r="HE30" s="317">
        <v>0</v>
      </c>
      <c r="HF30" s="317">
        <v>0</v>
      </c>
      <c r="HG30" s="317">
        <v>0</v>
      </c>
      <c r="HH30" s="317">
        <v>0</v>
      </c>
      <c r="HI30" s="317">
        <v>0</v>
      </c>
      <c r="HJ30" s="317">
        <v>0</v>
      </c>
      <c r="HK30" s="317">
        <v>0</v>
      </c>
      <c r="HL30" s="317">
        <v>0</v>
      </c>
      <c r="HM30" s="317">
        <v>0</v>
      </c>
      <c r="HN30" s="317">
        <v>0</v>
      </c>
      <c r="HO30" s="317">
        <v>0</v>
      </c>
      <c r="HP30" s="317">
        <v>0</v>
      </c>
      <c r="HQ30" s="317">
        <v>0</v>
      </c>
      <c r="HR30" s="317">
        <v>0</v>
      </c>
      <c r="HS30" s="317">
        <v>0</v>
      </c>
      <c r="HT30" s="317">
        <v>0</v>
      </c>
      <c r="HU30" s="317">
        <v>0</v>
      </c>
      <c r="HV30" s="317">
        <v>0</v>
      </c>
      <c r="HW30" s="317">
        <v>0</v>
      </c>
      <c r="HX30" s="317">
        <v>0</v>
      </c>
      <c r="HY30" s="317">
        <v>0</v>
      </c>
      <c r="HZ30" s="317">
        <v>0</v>
      </c>
      <c r="IA30" s="317">
        <v>0</v>
      </c>
      <c r="IB30" s="317">
        <v>0</v>
      </c>
      <c r="IC30" s="317">
        <v>0</v>
      </c>
      <c r="ID30" s="317">
        <v>0</v>
      </c>
      <c r="IE30" s="317">
        <v>0</v>
      </c>
      <c r="IF30" s="317">
        <v>0</v>
      </c>
      <c r="IG30" s="317">
        <v>0</v>
      </c>
      <c r="IH30" s="317">
        <v>0</v>
      </c>
    </row>
    <row r="31" spans="1:242" x14ac:dyDescent="0.25">
      <c r="A31" s="311"/>
      <c r="B31" s="310" t="s">
        <v>268</v>
      </c>
      <c r="C31" s="308"/>
      <c r="D31" s="308"/>
      <c r="E31" s="310" t="s">
        <v>535</v>
      </c>
      <c r="F31" s="310" t="s">
        <v>536</v>
      </c>
      <c r="G31" s="315">
        <v>242</v>
      </c>
      <c r="H31" s="317">
        <v>158</v>
      </c>
      <c r="I31" s="312">
        <v>51</v>
      </c>
      <c r="J31" s="312">
        <v>65</v>
      </c>
      <c r="K31" s="312">
        <v>20</v>
      </c>
      <c r="L31" s="312">
        <v>22</v>
      </c>
      <c r="M31" s="317">
        <v>14</v>
      </c>
      <c r="N31" s="312">
        <v>3</v>
      </c>
      <c r="O31" s="312">
        <v>10</v>
      </c>
      <c r="P31" s="317">
        <v>0</v>
      </c>
      <c r="Q31" s="312">
        <v>1</v>
      </c>
      <c r="R31" s="317">
        <v>6</v>
      </c>
      <c r="S31" s="312">
        <v>2</v>
      </c>
      <c r="T31" s="312">
        <v>4</v>
      </c>
      <c r="U31" s="317">
        <v>0</v>
      </c>
      <c r="V31" s="317">
        <v>0</v>
      </c>
      <c r="W31" s="317">
        <v>1</v>
      </c>
      <c r="X31" s="317">
        <v>0</v>
      </c>
      <c r="Y31" s="312">
        <v>1</v>
      </c>
      <c r="Z31" s="317">
        <v>0</v>
      </c>
      <c r="AA31" s="317">
        <v>0</v>
      </c>
      <c r="AB31" s="317">
        <v>7</v>
      </c>
      <c r="AC31" s="312">
        <v>3</v>
      </c>
      <c r="AD31" s="312">
        <v>3</v>
      </c>
      <c r="AE31" s="312">
        <v>1</v>
      </c>
      <c r="AF31" s="317">
        <v>0</v>
      </c>
      <c r="AG31" s="317">
        <v>0</v>
      </c>
      <c r="AH31" s="317">
        <v>0</v>
      </c>
      <c r="AI31" s="317">
        <v>0</v>
      </c>
      <c r="AJ31" s="317">
        <v>0</v>
      </c>
      <c r="AK31" s="317">
        <v>0</v>
      </c>
      <c r="AL31" s="317">
        <v>0</v>
      </c>
      <c r="AM31" s="317">
        <v>0</v>
      </c>
      <c r="AN31" s="317">
        <v>0</v>
      </c>
      <c r="AO31" s="317">
        <v>0</v>
      </c>
      <c r="AP31" s="317">
        <v>0</v>
      </c>
      <c r="AQ31" s="317">
        <v>1</v>
      </c>
      <c r="AR31" s="312">
        <v>1</v>
      </c>
      <c r="AS31" s="317">
        <v>0</v>
      </c>
      <c r="AT31" s="317">
        <v>0</v>
      </c>
      <c r="AU31" s="317">
        <v>0</v>
      </c>
      <c r="AV31" s="317">
        <v>6</v>
      </c>
      <c r="AW31" s="312">
        <v>1</v>
      </c>
      <c r="AX31" s="312">
        <v>3</v>
      </c>
      <c r="AY31" s="317">
        <v>0</v>
      </c>
      <c r="AZ31" s="312">
        <v>2</v>
      </c>
      <c r="BA31" s="317">
        <v>0</v>
      </c>
      <c r="BB31" s="317">
        <v>0</v>
      </c>
      <c r="BC31" s="317">
        <v>0</v>
      </c>
      <c r="BD31" s="317">
        <v>0</v>
      </c>
      <c r="BE31" s="317">
        <v>0</v>
      </c>
      <c r="BF31" s="317">
        <v>0</v>
      </c>
      <c r="BG31" s="317">
        <v>0</v>
      </c>
      <c r="BH31" s="317">
        <v>0</v>
      </c>
      <c r="BI31" s="317">
        <v>0</v>
      </c>
      <c r="BJ31" s="317">
        <v>0</v>
      </c>
      <c r="BK31" s="317">
        <v>31</v>
      </c>
      <c r="BL31" s="312">
        <v>11</v>
      </c>
      <c r="BM31" s="312">
        <v>14</v>
      </c>
      <c r="BN31" s="312">
        <v>3</v>
      </c>
      <c r="BO31" s="312">
        <v>3</v>
      </c>
      <c r="BP31" s="317">
        <v>1</v>
      </c>
      <c r="BQ31" s="317">
        <v>0</v>
      </c>
      <c r="BR31" s="312">
        <v>1</v>
      </c>
      <c r="BS31" s="317">
        <v>0</v>
      </c>
      <c r="BT31" s="317">
        <v>0</v>
      </c>
      <c r="BU31" s="317">
        <v>1</v>
      </c>
      <c r="BV31" s="312">
        <v>1</v>
      </c>
      <c r="BW31" s="317">
        <v>0</v>
      </c>
      <c r="BX31" s="317">
        <v>0</v>
      </c>
      <c r="BY31" s="317">
        <v>0</v>
      </c>
      <c r="BZ31" s="317">
        <v>0</v>
      </c>
      <c r="CA31" s="317">
        <v>0</v>
      </c>
      <c r="CB31" s="317">
        <v>0</v>
      </c>
      <c r="CC31" s="317">
        <v>0</v>
      </c>
      <c r="CD31" s="317">
        <v>0</v>
      </c>
      <c r="CE31" s="317">
        <v>1</v>
      </c>
      <c r="CF31" s="317">
        <v>0</v>
      </c>
      <c r="CG31" s="312">
        <v>1</v>
      </c>
      <c r="CH31" s="317">
        <v>0</v>
      </c>
      <c r="CI31" s="317">
        <v>0</v>
      </c>
      <c r="CJ31" s="317">
        <v>0</v>
      </c>
      <c r="CK31" s="317">
        <v>0</v>
      </c>
      <c r="CL31" s="317">
        <v>0</v>
      </c>
      <c r="CM31" s="317">
        <v>0</v>
      </c>
      <c r="CN31" s="317">
        <v>0</v>
      </c>
      <c r="CO31" s="317">
        <v>0</v>
      </c>
      <c r="CP31" s="317">
        <v>0</v>
      </c>
      <c r="CQ31" s="317">
        <v>0</v>
      </c>
      <c r="CR31" s="317">
        <v>0</v>
      </c>
      <c r="CS31" s="317">
        <v>0</v>
      </c>
      <c r="CT31" s="317">
        <v>0</v>
      </c>
      <c r="CU31" s="317">
        <v>0</v>
      </c>
      <c r="CV31" s="317">
        <v>0</v>
      </c>
      <c r="CW31" s="317">
        <v>0</v>
      </c>
      <c r="CX31" s="317">
        <v>0</v>
      </c>
      <c r="CY31" s="317">
        <v>0</v>
      </c>
      <c r="CZ31" s="317">
        <v>0</v>
      </c>
      <c r="DA31" s="317">
        <v>0</v>
      </c>
      <c r="DB31" s="317">
        <v>0</v>
      </c>
      <c r="DC31" s="317">
        <v>0</v>
      </c>
      <c r="DD31" s="317">
        <v>2</v>
      </c>
      <c r="DE31" s="312">
        <v>2</v>
      </c>
      <c r="DF31" s="317">
        <v>0</v>
      </c>
      <c r="DG31" s="317">
        <v>0</v>
      </c>
      <c r="DH31" s="317">
        <v>0</v>
      </c>
      <c r="DI31" s="317">
        <v>0</v>
      </c>
      <c r="DJ31" s="317">
        <v>0</v>
      </c>
      <c r="DK31" s="317">
        <v>0</v>
      </c>
      <c r="DL31" s="317">
        <v>0</v>
      </c>
      <c r="DM31" s="317">
        <v>0</v>
      </c>
      <c r="DN31" s="317">
        <v>0</v>
      </c>
      <c r="DO31" s="317">
        <v>0</v>
      </c>
      <c r="DP31" s="317">
        <v>0</v>
      </c>
      <c r="DQ31" s="317">
        <v>0</v>
      </c>
      <c r="DR31" s="317">
        <v>0</v>
      </c>
      <c r="DS31" s="317">
        <v>0</v>
      </c>
      <c r="DT31" s="317">
        <v>0</v>
      </c>
      <c r="DU31" s="317">
        <v>0</v>
      </c>
      <c r="DV31" s="317">
        <v>0</v>
      </c>
      <c r="DW31" s="317">
        <v>0</v>
      </c>
      <c r="DX31" s="317">
        <v>0</v>
      </c>
      <c r="DY31" s="317">
        <v>0</v>
      </c>
      <c r="DZ31" s="317">
        <v>0</v>
      </c>
      <c r="EA31" s="317">
        <v>0</v>
      </c>
      <c r="EB31" s="317">
        <v>0</v>
      </c>
      <c r="EC31" s="317">
        <v>0</v>
      </c>
      <c r="ED31" s="317">
        <v>0</v>
      </c>
      <c r="EE31" s="317">
        <v>0</v>
      </c>
      <c r="EF31" s="317">
        <v>0</v>
      </c>
      <c r="EG31" s="317">
        <v>0</v>
      </c>
      <c r="EH31" s="317">
        <v>3</v>
      </c>
      <c r="EI31" s="312">
        <v>1</v>
      </c>
      <c r="EJ31" s="312">
        <v>2</v>
      </c>
      <c r="EK31" s="317">
        <v>0</v>
      </c>
      <c r="EL31" s="317">
        <v>0</v>
      </c>
      <c r="EM31" s="317">
        <v>0</v>
      </c>
      <c r="EN31" s="317">
        <v>0</v>
      </c>
      <c r="EO31" s="317">
        <v>0</v>
      </c>
      <c r="EP31" s="317">
        <v>0</v>
      </c>
      <c r="EQ31" s="317">
        <v>0</v>
      </c>
      <c r="ER31" s="317">
        <v>0</v>
      </c>
      <c r="ES31" s="317">
        <v>0</v>
      </c>
      <c r="ET31" s="317">
        <v>0</v>
      </c>
      <c r="EU31" s="317">
        <v>0</v>
      </c>
      <c r="EV31" s="317">
        <v>0</v>
      </c>
      <c r="EW31" s="317">
        <v>2</v>
      </c>
      <c r="EX31" s="317">
        <v>0</v>
      </c>
      <c r="EY31" s="312">
        <v>2</v>
      </c>
      <c r="EZ31" s="317">
        <v>0</v>
      </c>
      <c r="FA31" s="317">
        <v>0</v>
      </c>
      <c r="FB31" s="317">
        <v>2</v>
      </c>
      <c r="FC31" s="312">
        <v>1</v>
      </c>
      <c r="FD31" s="312">
        <v>1</v>
      </c>
      <c r="FE31" s="317">
        <v>0</v>
      </c>
      <c r="FF31" s="317">
        <v>0</v>
      </c>
      <c r="FG31" s="317">
        <v>0</v>
      </c>
      <c r="FH31" s="317">
        <v>0</v>
      </c>
      <c r="FI31" s="317">
        <v>0</v>
      </c>
      <c r="FJ31" s="317">
        <v>0</v>
      </c>
      <c r="FK31" s="317">
        <v>0</v>
      </c>
      <c r="FL31" s="317">
        <v>0</v>
      </c>
      <c r="FM31" s="317">
        <v>0</v>
      </c>
      <c r="FN31" s="317">
        <v>0</v>
      </c>
      <c r="FO31" s="317">
        <v>0</v>
      </c>
      <c r="FP31" s="317">
        <v>0</v>
      </c>
      <c r="FQ31" s="317">
        <v>0</v>
      </c>
      <c r="FR31" s="317">
        <v>0</v>
      </c>
      <c r="FS31" s="317">
        <v>0</v>
      </c>
      <c r="FT31" s="317">
        <v>0</v>
      </c>
      <c r="FU31" s="317">
        <v>0</v>
      </c>
      <c r="FV31" s="312">
        <v>2</v>
      </c>
      <c r="FW31" s="312">
        <v>2</v>
      </c>
      <c r="FX31" s="312">
        <v>2</v>
      </c>
      <c r="FY31" s="317">
        <v>0</v>
      </c>
      <c r="FZ31" s="317">
        <v>6</v>
      </c>
      <c r="GA31" s="317">
        <v>0</v>
      </c>
      <c r="GB31" s="317">
        <v>0</v>
      </c>
      <c r="GC31" s="317">
        <v>0</v>
      </c>
      <c r="GD31" s="317">
        <v>0</v>
      </c>
      <c r="GE31" s="317">
        <v>0</v>
      </c>
      <c r="GF31" s="317">
        <v>0</v>
      </c>
      <c r="GG31" s="317">
        <v>0</v>
      </c>
      <c r="GH31" s="317">
        <v>0</v>
      </c>
      <c r="GI31" s="317">
        <v>0</v>
      </c>
      <c r="GJ31" s="317">
        <v>0</v>
      </c>
      <c r="GK31" s="317">
        <v>0</v>
      </c>
      <c r="GL31" s="317">
        <v>0</v>
      </c>
      <c r="GM31" s="317">
        <v>0</v>
      </c>
      <c r="GN31" s="317">
        <v>0</v>
      </c>
      <c r="GO31" s="317">
        <v>0</v>
      </c>
      <c r="GP31" s="317">
        <v>0</v>
      </c>
      <c r="GQ31" s="317">
        <v>0</v>
      </c>
      <c r="GR31" s="317">
        <v>0</v>
      </c>
      <c r="GS31" s="317">
        <v>0</v>
      </c>
      <c r="GT31" s="317">
        <v>0</v>
      </c>
      <c r="GU31" s="317">
        <v>0</v>
      </c>
      <c r="GV31" s="317">
        <v>0</v>
      </c>
      <c r="GW31" s="317">
        <v>0</v>
      </c>
      <c r="GX31" s="317">
        <v>0</v>
      </c>
      <c r="GY31" s="317">
        <v>0</v>
      </c>
      <c r="GZ31" s="317">
        <v>0</v>
      </c>
      <c r="HA31" s="317">
        <v>0</v>
      </c>
      <c r="HB31" s="317">
        <v>0</v>
      </c>
      <c r="HC31" s="317">
        <v>0</v>
      </c>
      <c r="HD31" s="317">
        <v>0</v>
      </c>
      <c r="HE31" s="317">
        <v>0</v>
      </c>
      <c r="HF31" s="317">
        <v>0</v>
      </c>
      <c r="HG31" s="317">
        <v>0</v>
      </c>
      <c r="HH31" s="317">
        <v>0</v>
      </c>
      <c r="HI31" s="317">
        <v>0</v>
      </c>
      <c r="HJ31" s="317">
        <v>0</v>
      </c>
      <c r="HK31" s="317">
        <v>0</v>
      </c>
      <c r="HL31" s="317">
        <v>0</v>
      </c>
      <c r="HM31" s="317">
        <v>0</v>
      </c>
      <c r="HN31" s="317">
        <v>0</v>
      </c>
      <c r="HO31" s="317">
        <v>0</v>
      </c>
      <c r="HP31" s="317">
        <v>0</v>
      </c>
      <c r="HQ31" s="317">
        <v>0</v>
      </c>
      <c r="HR31" s="317">
        <v>0</v>
      </c>
      <c r="HS31" s="317">
        <v>0</v>
      </c>
      <c r="HT31" s="317">
        <v>0</v>
      </c>
      <c r="HU31" s="317">
        <v>0</v>
      </c>
      <c r="HV31" s="317">
        <v>0</v>
      </c>
      <c r="HW31" s="317">
        <v>0</v>
      </c>
      <c r="HX31" s="317">
        <v>0</v>
      </c>
      <c r="HY31" s="317">
        <v>0</v>
      </c>
      <c r="HZ31" s="317">
        <v>0</v>
      </c>
      <c r="IA31" s="317">
        <v>0</v>
      </c>
      <c r="IB31" s="317">
        <v>0</v>
      </c>
      <c r="IC31" s="317">
        <v>0</v>
      </c>
      <c r="ID31" s="317">
        <v>0</v>
      </c>
      <c r="IE31" s="317">
        <v>0</v>
      </c>
      <c r="IF31" s="317">
        <v>0</v>
      </c>
      <c r="IG31" s="317">
        <v>0</v>
      </c>
      <c r="IH31" s="317">
        <v>0</v>
      </c>
    </row>
    <row r="32" spans="1:242" x14ac:dyDescent="0.25">
      <c r="A32" s="311"/>
      <c r="B32" s="310" t="s">
        <v>268</v>
      </c>
      <c r="C32" s="308"/>
      <c r="D32" s="308"/>
      <c r="E32" s="310" t="s">
        <v>535</v>
      </c>
      <c r="F32" s="310" t="s">
        <v>537</v>
      </c>
      <c r="G32" s="315">
        <v>224</v>
      </c>
      <c r="H32" s="317">
        <v>26</v>
      </c>
      <c r="I32" s="312">
        <v>25</v>
      </c>
      <c r="J32" s="312">
        <v>1</v>
      </c>
      <c r="K32" s="317">
        <v>0</v>
      </c>
      <c r="L32" s="317">
        <v>0</v>
      </c>
      <c r="M32" s="317">
        <v>2</v>
      </c>
      <c r="N32" s="312">
        <v>1</v>
      </c>
      <c r="O32" s="312">
        <v>1</v>
      </c>
      <c r="P32" s="317">
        <v>0</v>
      </c>
      <c r="Q32" s="317">
        <v>0</v>
      </c>
      <c r="R32" s="317">
        <v>8</v>
      </c>
      <c r="S32" s="312">
        <v>2</v>
      </c>
      <c r="T32" s="312">
        <v>3</v>
      </c>
      <c r="U32" s="312">
        <v>2</v>
      </c>
      <c r="V32" s="312">
        <v>1</v>
      </c>
      <c r="W32" s="317">
        <v>5</v>
      </c>
      <c r="X32" s="317">
        <v>0</v>
      </c>
      <c r="Y32" s="312">
        <v>5</v>
      </c>
      <c r="Z32" s="317">
        <v>0</v>
      </c>
      <c r="AA32" s="317">
        <v>0</v>
      </c>
      <c r="AB32" s="317">
        <v>0</v>
      </c>
      <c r="AC32" s="317">
        <v>0</v>
      </c>
      <c r="AD32" s="317">
        <v>0</v>
      </c>
      <c r="AE32" s="317">
        <v>0</v>
      </c>
      <c r="AF32" s="317">
        <v>0</v>
      </c>
      <c r="AG32" s="317">
        <v>0</v>
      </c>
      <c r="AH32" s="317">
        <v>0</v>
      </c>
      <c r="AI32" s="317">
        <v>0</v>
      </c>
      <c r="AJ32" s="317">
        <v>0</v>
      </c>
      <c r="AK32" s="317">
        <v>0</v>
      </c>
      <c r="AL32" s="317">
        <v>0</v>
      </c>
      <c r="AM32" s="317">
        <v>0</v>
      </c>
      <c r="AN32" s="317">
        <v>0</v>
      </c>
      <c r="AO32" s="317">
        <v>0</v>
      </c>
      <c r="AP32" s="317">
        <v>0</v>
      </c>
      <c r="AQ32" s="317">
        <v>0</v>
      </c>
      <c r="AR32" s="317">
        <v>0</v>
      </c>
      <c r="AS32" s="317">
        <v>0</v>
      </c>
      <c r="AT32" s="317">
        <v>0</v>
      </c>
      <c r="AU32" s="317">
        <v>0</v>
      </c>
      <c r="AV32" s="317">
        <v>0</v>
      </c>
      <c r="AW32" s="317">
        <v>0</v>
      </c>
      <c r="AX32" s="317">
        <v>0</v>
      </c>
      <c r="AY32" s="317">
        <v>0</v>
      </c>
      <c r="AZ32" s="317">
        <v>0</v>
      </c>
      <c r="BA32" s="317">
        <v>0</v>
      </c>
      <c r="BB32" s="317">
        <v>0</v>
      </c>
      <c r="BC32" s="317">
        <v>0</v>
      </c>
      <c r="BD32" s="317">
        <v>0</v>
      </c>
      <c r="BE32" s="317">
        <v>0</v>
      </c>
      <c r="BF32" s="317">
        <v>0</v>
      </c>
      <c r="BG32" s="317">
        <v>0</v>
      </c>
      <c r="BH32" s="317">
        <v>0</v>
      </c>
      <c r="BI32" s="317">
        <v>0</v>
      </c>
      <c r="BJ32" s="317">
        <v>0</v>
      </c>
      <c r="BK32" s="317">
        <v>4</v>
      </c>
      <c r="BL32" s="312">
        <v>3</v>
      </c>
      <c r="BM32" s="312">
        <v>1</v>
      </c>
      <c r="BN32" s="317">
        <v>0</v>
      </c>
      <c r="BO32" s="317">
        <v>0</v>
      </c>
      <c r="BP32" s="317">
        <v>0</v>
      </c>
      <c r="BQ32" s="317">
        <v>0</v>
      </c>
      <c r="BR32" s="317">
        <v>0</v>
      </c>
      <c r="BS32" s="317">
        <v>0</v>
      </c>
      <c r="BT32" s="317">
        <v>0</v>
      </c>
      <c r="BU32" s="317">
        <v>0</v>
      </c>
      <c r="BV32" s="317">
        <v>0</v>
      </c>
      <c r="BW32" s="317">
        <v>0</v>
      </c>
      <c r="BX32" s="317">
        <v>0</v>
      </c>
      <c r="BY32" s="317">
        <v>0</v>
      </c>
      <c r="BZ32" s="317">
        <v>0</v>
      </c>
      <c r="CA32" s="317">
        <v>0</v>
      </c>
      <c r="CB32" s="317">
        <v>0</v>
      </c>
      <c r="CC32" s="317">
        <v>0</v>
      </c>
      <c r="CD32" s="317">
        <v>0</v>
      </c>
      <c r="CE32" s="317">
        <v>0</v>
      </c>
      <c r="CF32" s="317">
        <v>0</v>
      </c>
      <c r="CG32" s="317">
        <v>0</v>
      </c>
      <c r="CH32" s="317">
        <v>0</v>
      </c>
      <c r="CI32" s="317">
        <v>0</v>
      </c>
      <c r="CJ32" s="317">
        <v>0</v>
      </c>
      <c r="CK32" s="317">
        <v>0</v>
      </c>
      <c r="CL32" s="317">
        <v>0</v>
      </c>
      <c r="CM32" s="317">
        <v>0</v>
      </c>
      <c r="CN32" s="317">
        <v>0</v>
      </c>
      <c r="CO32" s="317">
        <v>0</v>
      </c>
      <c r="CP32" s="317">
        <v>0</v>
      </c>
      <c r="CQ32" s="317">
        <v>0</v>
      </c>
      <c r="CR32" s="317">
        <v>0</v>
      </c>
      <c r="CS32" s="317">
        <v>0</v>
      </c>
      <c r="CT32" s="317">
        <v>0</v>
      </c>
      <c r="CU32" s="317">
        <v>0</v>
      </c>
      <c r="CV32" s="317">
        <v>0</v>
      </c>
      <c r="CW32" s="317">
        <v>0</v>
      </c>
      <c r="CX32" s="317">
        <v>0</v>
      </c>
      <c r="CY32" s="317">
        <v>0</v>
      </c>
      <c r="CZ32" s="317">
        <v>0</v>
      </c>
      <c r="DA32" s="317">
        <v>0</v>
      </c>
      <c r="DB32" s="317">
        <v>0</v>
      </c>
      <c r="DC32" s="317">
        <v>0</v>
      </c>
      <c r="DD32" s="317">
        <v>176</v>
      </c>
      <c r="DE32" s="312">
        <v>149</v>
      </c>
      <c r="DF32" s="312">
        <v>21</v>
      </c>
      <c r="DG32" s="312">
        <v>3</v>
      </c>
      <c r="DH32" s="312">
        <v>3</v>
      </c>
      <c r="DI32" s="317">
        <v>0</v>
      </c>
      <c r="DJ32" s="317">
        <v>0</v>
      </c>
      <c r="DK32" s="317">
        <v>0</v>
      </c>
      <c r="DL32" s="317">
        <v>0</v>
      </c>
      <c r="DM32" s="317">
        <v>0</v>
      </c>
      <c r="DN32" s="317">
        <v>0</v>
      </c>
      <c r="DO32" s="317">
        <v>0</v>
      </c>
      <c r="DP32" s="317">
        <v>0</v>
      </c>
      <c r="DQ32" s="317">
        <v>0</v>
      </c>
      <c r="DR32" s="317">
        <v>0</v>
      </c>
      <c r="DS32" s="317">
        <v>3</v>
      </c>
      <c r="DT32" s="312">
        <v>2</v>
      </c>
      <c r="DU32" s="312">
        <v>1</v>
      </c>
      <c r="DV32" s="317">
        <v>0</v>
      </c>
      <c r="DW32" s="317">
        <v>0</v>
      </c>
      <c r="DX32" s="317">
        <v>0</v>
      </c>
      <c r="DY32" s="317">
        <v>0</v>
      </c>
      <c r="DZ32" s="317">
        <v>0</v>
      </c>
      <c r="EA32" s="317">
        <v>0</v>
      </c>
      <c r="EB32" s="317">
        <v>0</v>
      </c>
      <c r="EC32" s="317">
        <v>0</v>
      </c>
      <c r="ED32" s="317">
        <v>0</v>
      </c>
      <c r="EE32" s="317">
        <v>0</v>
      </c>
      <c r="EF32" s="317">
        <v>0</v>
      </c>
      <c r="EG32" s="317">
        <v>0</v>
      </c>
      <c r="EH32" s="317">
        <v>0</v>
      </c>
      <c r="EI32" s="317">
        <v>0</v>
      </c>
      <c r="EJ32" s="317">
        <v>0</v>
      </c>
      <c r="EK32" s="317">
        <v>0</v>
      </c>
      <c r="EL32" s="317">
        <v>0</v>
      </c>
      <c r="EM32" s="317">
        <v>0</v>
      </c>
      <c r="EN32" s="317">
        <v>0</v>
      </c>
      <c r="EO32" s="317">
        <v>0</v>
      </c>
      <c r="EP32" s="317">
        <v>0</v>
      </c>
      <c r="EQ32" s="317">
        <v>0</v>
      </c>
      <c r="ER32" s="317">
        <v>0</v>
      </c>
      <c r="ES32" s="317">
        <v>0</v>
      </c>
      <c r="ET32" s="317">
        <v>0</v>
      </c>
      <c r="EU32" s="317">
        <v>0</v>
      </c>
      <c r="EV32" s="317">
        <v>0</v>
      </c>
      <c r="EW32" s="317">
        <v>0</v>
      </c>
      <c r="EX32" s="317">
        <v>0</v>
      </c>
      <c r="EY32" s="317">
        <v>0</v>
      </c>
      <c r="EZ32" s="317">
        <v>0</v>
      </c>
      <c r="FA32" s="317">
        <v>0</v>
      </c>
      <c r="FB32" s="317">
        <v>0</v>
      </c>
      <c r="FC32" s="317">
        <v>0</v>
      </c>
      <c r="FD32" s="317">
        <v>0</v>
      </c>
      <c r="FE32" s="317">
        <v>0</v>
      </c>
      <c r="FF32" s="317">
        <v>0</v>
      </c>
      <c r="FG32" s="317">
        <v>0</v>
      </c>
      <c r="FH32" s="317">
        <v>0</v>
      </c>
      <c r="FI32" s="317">
        <v>0</v>
      </c>
      <c r="FJ32" s="317">
        <v>0</v>
      </c>
      <c r="FK32" s="317">
        <v>0</v>
      </c>
      <c r="FL32" s="317">
        <v>0</v>
      </c>
      <c r="FM32" s="317">
        <v>0</v>
      </c>
      <c r="FN32" s="317">
        <v>0</v>
      </c>
      <c r="FO32" s="317">
        <v>0</v>
      </c>
      <c r="FP32" s="317">
        <v>0</v>
      </c>
      <c r="FQ32" s="317">
        <v>0</v>
      </c>
      <c r="FR32" s="317">
        <v>0</v>
      </c>
      <c r="FS32" s="317">
        <v>0</v>
      </c>
      <c r="FT32" s="317">
        <v>0</v>
      </c>
      <c r="FU32" s="317">
        <v>0</v>
      </c>
      <c r="FV32" s="317">
        <v>0</v>
      </c>
      <c r="FW32" s="317">
        <v>0</v>
      </c>
      <c r="FX32" s="317">
        <v>0</v>
      </c>
      <c r="FY32" s="317">
        <v>0</v>
      </c>
      <c r="FZ32" s="317">
        <v>0</v>
      </c>
      <c r="GA32" s="317">
        <v>0</v>
      </c>
      <c r="GB32" s="317">
        <v>0</v>
      </c>
      <c r="GC32" s="317">
        <v>0</v>
      </c>
      <c r="GD32" s="317">
        <v>0</v>
      </c>
      <c r="GE32" s="317">
        <v>0</v>
      </c>
      <c r="GF32" s="317">
        <v>0</v>
      </c>
      <c r="GG32" s="317">
        <v>0</v>
      </c>
      <c r="GH32" s="317">
        <v>0</v>
      </c>
      <c r="GI32" s="317">
        <v>0</v>
      </c>
      <c r="GJ32" s="317">
        <v>0</v>
      </c>
      <c r="GK32" s="317">
        <v>0</v>
      </c>
      <c r="GL32" s="317">
        <v>0</v>
      </c>
      <c r="GM32" s="317">
        <v>0</v>
      </c>
      <c r="GN32" s="317">
        <v>0</v>
      </c>
      <c r="GO32" s="317">
        <v>0</v>
      </c>
      <c r="GP32" s="317">
        <v>0</v>
      </c>
      <c r="GQ32" s="317">
        <v>0</v>
      </c>
      <c r="GR32" s="317">
        <v>0</v>
      </c>
      <c r="GS32" s="317">
        <v>0</v>
      </c>
      <c r="GT32" s="317">
        <v>0</v>
      </c>
      <c r="GU32" s="317">
        <v>0</v>
      </c>
      <c r="GV32" s="317">
        <v>0</v>
      </c>
      <c r="GW32" s="317">
        <v>0</v>
      </c>
      <c r="GX32" s="317">
        <v>0</v>
      </c>
      <c r="GY32" s="317">
        <v>0</v>
      </c>
      <c r="GZ32" s="317">
        <v>0</v>
      </c>
      <c r="HA32" s="317">
        <v>0</v>
      </c>
      <c r="HB32" s="317">
        <v>0</v>
      </c>
      <c r="HC32" s="317">
        <v>0</v>
      </c>
      <c r="HD32" s="317">
        <v>0</v>
      </c>
      <c r="HE32" s="317">
        <v>0</v>
      </c>
      <c r="HF32" s="317">
        <v>0</v>
      </c>
      <c r="HG32" s="317">
        <v>0</v>
      </c>
      <c r="HH32" s="317">
        <v>0</v>
      </c>
      <c r="HI32" s="317">
        <v>0</v>
      </c>
      <c r="HJ32" s="317">
        <v>0</v>
      </c>
      <c r="HK32" s="317">
        <v>0</v>
      </c>
      <c r="HL32" s="317">
        <v>0</v>
      </c>
      <c r="HM32" s="317">
        <v>0</v>
      </c>
      <c r="HN32" s="317">
        <v>0</v>
      </c>
      <c r="HO32" s="317">
        <v>0</v>
      </c>
      <c r="HP32" s="317">
        <v>0</v>
      </c>
      <c r="HQ32" s="317">
        <v>0</v>
      </c>
      <c r="HR32" s="317">
        <v>0</v>
      </c>
      <c r="HS32" s="317">
        <v>0</v>
      </c>
      <c r="HT32" s="317">
        <v>0</v>
      </c>
      <c r="HU32" s="317">
        <v>0</v>
      </c>
      <c r="HV32" s="317">
        <v>0</v>
      </c>
      <c r="HW32" s="317">
        <v>0</v>
      </c>
      <c r="HX32" s="317">
        <v>0</v>
      </c>
      <c r="HY32" s="317">
        <v>0</v>
      </c>
      <c r="HZ32" s="317">
        <v>0</v>
      </c>
      <c r="IA32" s="317">
        <v>0</v>
      </c>
      <c r="IB32" s="317">
        <v>0</v>
      </c>
      <c r="IC32" s="317">
        <v>0</v>
      </c>
      <c r="ID32" s="317">
        <v>0</v>
      </c>
      <c r="IE32" s="317">
        <v>0</v>
      </c>
      <c r="IF32" s="317">
        <v>0</v>
      </c>
      <c r="IG32" s="317">
        <v>0</v>
      </c>
      <c r="IH32" s="317">
        <v>0</v>
      </c>
    </row>
    <row r="33" spans="1:242" x14ac:dyDescent="0.25">
      <c r="A33" s="311"/>
      <c r="B33" s="310" t="s">
        <v>268</v>
      </c>
      <c r="C33" s="308"/>
      <c r="D33" s="308"/>
      <c r="E33" s="310" t="s">
        <v>535</v>
      </c>
      <c r="F33" s="310" t="s">
        <v>538</v>
      </c>
      <c r="G33" s="315">
        <v>209</v>
      </c>
      <c r="H33" s="317">
        <v>62</v>
      </c>
      <c r="I33" s="312">
        <v>24</v>
      </c>
      <c r="J33" s="312">
        <v>26</v>
      </c>
      <c r="K33" s="312">
        <v>4</v>
      </c>
      <c r="L33" s="312">
        <v>8</v>
      </c>
      <c r="M33" s="317">
        <v>2</v>
      </c>
      <c r="N33" s="312">
        <v>1</v>
      </c>
      <c r="O33" s="312">
        <v>1</v>
      </c>
      <c r="P33" s="317">
        <v>0</v>
      </c>
      <c r="Q33" s="317">
        <v>0</v>
      </c>
      <c r="R33" s="317">
        <v>12</v>
      </c>
      <c r="S33" s="312">
        <v>9</v>
      </c>
      <c r="T33" s="312">
        <v>3</v>
      </c>
      <c r="U33" s="317">
        <v>0</v>
      </c>
      <c r="V33" s="317">
        <v>0</v>
      </c>
      <c r="W33" s="317">
        <v>18</v>
      </c>
      <c r="X33" s="312">
        <v>6</v>
      </c>
      <c r="Y33" s="312">
        <v>9</v>
      </c>
      <c r="Z33" s="312">
        <v>2</v>
      </c>
      <c r="AA33" s="312">
        <v>1</v>
      </c>
      <c r="AB33" s="317">
        <v>9</v>
      </c>
      <c r="AC33" s="312">
        <v>6</v>
      </c>
      <c r="AD33" s="312">
        <v>3</v>
      </c>
      <c r="AE33" s="317">
        <v>0</v>
      </c>
      <c r="AF33" s="317">
        <v>0</v>
      </c>
      <c r="AG33" s="317">
        <v>1</v>
      </c>
      <c r="AH33" s="312">
        <v>1</v>
      </c>
      <c r="AI33" s="317">
        <v>0</v>
      </c>
      <c r="AJ33" s="317">
        <v>0</v>
      </c>
      <c r="AK33" s="317">
        <v>0</v>
      </c>
      <c r="AL33" s="317">
        <v>0</v>
      </c>
      <c r="AM33" s="317">
        <v>0</v>
      </c>
      <c r="AN33" s="317">
        <v>0</v>
      </c>
      <c r="AO33" s="317">
        <v>0</v>
      </c>
      <c r="AP33" s="317">
        <v>0</v>
      </c>
      <c r="AQ33" s="317">
        <v>0</v>
      </c>
      <c r="AR33" s="317">
        <v>0</v>
      </c>
      <c r="AS33" s="317">
        <v>0</v>
      </c>
      <c r="AT33" s="317">
        <v>0</v>
      </c>
      <c r="AU33" s="317">
        <v>0</v>
      </c>
      <c r="AV33" s="317">
        <v>2</v>
      </c>
      <c r="AW33" s="312">
        <v>1</v>
      </c>
      <c r="AX33" s="312">
        <v>1</v>
      </c>
      <c r="AY33" s="317">
        <v>0</v>
      </c>
      <c r="AZ33" s="317">
        <v>0</v>
      </c>
      <c r="BA33" s="317">
        <v>2</v>
      </c>
      <c r="BB33" s="312">
        <v>1</v>
      </c>
      <c r="BC33" s="312">
        <v>1</v>
      </c>
      <c r="BD33" s="317">
        <v>0</v>
      </c>
      <c r="BE33" s="317">
        <v>0</v>
      </c>
      <c r="BF33" s="317">
        <v>6</v>
      </c>
      <c r="BG33" s="312">
        <v>4</v>
      </c>
      <c r="BH33" s="312">
        <v>2</v>
      </c>
      <c r="BI33" s="317">
        <v>0</v>
      </c>
      <c r="BJ33" s="317">
        <v>0</v>
      </c>
      <c r="BK33" s="317">
        <v>68</v>
      </c>
      <c r="BL33" s="312">
        <v>45</v>
      </c>
      <c r="BM33" s="312">
        <v>18</v>
      </c>
      <c r="BN33" s="312">
        <v>1</v>
      </c>
      <c r="BO33" s="312">
        <v>4</v>
      </c>
      <c r="BP33" s="317">
        <v>5</v>
      </c>
      <c r="BQ33" s="312">
        <v>1</v>
      </c>
      <c r="BR33" s="312">
        <v>4</v>
      </c>
      <c r="BS33" s="317">
        <v>0</v>
      </c>
      <c r="BT33" s="317">
        <v>0</v>
      </c>
      <c r="BU33" s="317">
        <v>0</v>
      </c>
      <c r="BV33" s="317">
        <v>0</v>
      </c>
      <c r="BW33" s="317">
        <v>0</v>
      </c>
      <c r="BX33" s="317">
        <v>0</v>
      </c>
      <c r="BY33" s="317">
        <v>0</v>
      </c>
      <c r="BZ33" s="317">
        <v>0</v>
      </c>
      <c r="CA33" s="317">
        <v>0</v>
      </c>
      <c r="CB33" s="317">
        <v>0</v>
      </c>
      <c r="CC33" s="317">
        <v>0</v>
      </c>
      <c r="CD33" s="317">
        <v>0</v>
      </c>
      <c r="CE33" s="317">
        <v>0</v>
      </c>
      <c r="CF33" s="317">
        <v>0</v>
      </c>
      <c r="CG33" s="317">
        <v>0</v>
      </c>
      <c r="CH33" s="317">
        <v>0</v>
      </c>
      <c r="CI33" s="317">
        <v>0</v>
      </c>
      <c r="CJ33" s="317">
        <v>0</v>
      </c>
      <c r="CK33" s="317">
        <v>0</v>
      </c>
      <c r="CL33" s="317">
        <v>0</v>
      </c>
      <c r="CM33" s="317">
        <v>0</v>
      </c>
      <c r="CN33" s="317">
        <v>0</v>
      </c>
      <c r="CO33" s="317">
        <v>5</v>
      </c>
      <c r="CP33" s="312">
        <v>2</v>
      </c>
      <c r="CQ33" s="312">
        <v>1</v>
      </c>
      <c r="CR33" s="312">
        <v>2</v>
      </c>
      <c r="CS33" s="317">
        <v>0</v>
      </c>
      <c r="CT33" s="317">
        <v>0</v>
      </c>
      <c r="CU33" s="317">
        <v>0</v>
      </c>
      <c r="CV33" s="317">
        <v>0</v>
      </c>
      <c r="CW33" s="317">
        <v>0</v>
      </c>
      <c r="CX33" s="317">
        <v>0</v>
      </c>
      <c r="CY33" s="317">
        <v>0</v>
      </c>
      <c r="CZ33" s="317">
        <v>0</v>
      </c>
      <c r="DA33" s="317">
        <v>0</v>
      </c>
      <c r="DB33" s="317">
        <v>0</v>
      </c>
      <c r="DC33" s="317">
        <v>0</v>
      </c>
      <c r="DD33" s="317">
        <v>8</v>
      </c>
      <c r="DE33" s="312">
        <v>2</v>
      </c>
      <c r="DF33" s="312">
        <v>2</v>
      </c>
      <c r="DG33" s="312">
        <v>2</v>
      </c>
      <c r="DH33" s="312">
        <v>2</v>
      </c>
      <c r="DI33" s="317">
        <v>0</v>
      </c>
      <c r="DJ33" s="317">
        <v>0</v>
      </c>
      <c r="DK33" s="317">
        <v>0</v>
      </c>
      <c r="DL33" s="317">
        <v>0</v>
      </c>
      <c r="DM33" s="317">
        <v>0</v>
      </c>
      <c r="DN33" s="317">
        <v>0</v>
      </c>
      <c r="DO33" s="317">
        <v>0</v>
      </c>
      <c r="DP33" s="317">
        <v>0</v>
      </c>
      <c r="DQ33" s="317">
        <v>0</v>
      </c>
      <c r="DR33" s="317">
        <v>0</v>
      </c>
      <c r="DS33" s="317">
        <v>3</v>
      </c>
      <c r="DT33" s="312">
        <v>3</v>
      </c>
      <c r="DU33" s="317">
        <v>0</v>
      </c>
      <c r="DV33" s="317">
        <v>0</v>
      </c>
      <c r="DW33" s="317">
        <v>0</v>
      </c>
      <c r="DX33" s="317">
        <v>0</v>
      </c>
      <c r="DY33" s="317">
        <v>0</v>
      </c>
      <c r="DZ33" s="317">
        <v>0</v>
      </c>
      <c r="EA33" s="317">
        <v>0</v>
      </c>
      <c r="EB33" s="317">
        <v>0</v>
      </c>
      <c r="EC33" s="317">
        <v>0</v>
      </c>
      <c r="ED33" s="317">
        <v>0</v>
      </c>
      <c r="EE33" s="317">
        <v>0</v>
      </c>
      <c r="EF33" s="317">
        <v>0</v>
      </c>
      <c r="EG33" s="317">
        <v>0</v>
      </c>
      <c r="EH33" s="317">
        <v>3</v>
      </c>
      <c r="EI33" s="312">
        <v>1</v>
      </c>
      <c r="EJ33" s="312">
        <v>1</v>
      </c>
      <c r="EK33" s="312">
        <v>1</v>
      </c>
      <c r="EL33" s="317">
        <v>0</v>
      </c>
      <c r="EM33" s="317">
        <v>0</v>
      </c>
      <c r="EN33" s="317">
        <v>0</v>
      </c>
      <c r="EO33" s="317">
        <v>0</v>
      </c>
      <c r="EP33" s="317">
        <v>0</v>
      </c>
      <c r="EQ33" s="317">
        <v>0</v>
      </c>
      <c r="ER33" s="317">
        <v>0</v>
      </c>
      <c r="ES33" s="317">
        <v>0</v>
      </c>
      <c r="ET33" s="317">
        <v>0</v>
      </c>
      <c r="EU33" s="317">
        <v>0</v>
      </c>
      <c r="EV33" s="317">
        <v>0</v>
      </c>
      <c r="EW33" s="317">
        <v>1</v>
      </c>
      <c r="EX33" s="317">
        <v>0</v>
      </c>
      <c r="EY33" s="312">
        <v>1</v>
      </c>
      <c r="EZ33" s="317">
        <v>0</v>
      </c>
      <c r="FA33" s="317">
        <v>0</v>
      </c>
      <c r="FB33" s="317">
        <v>0</v>
      </c>
      <c r="FC33" s="317">
        <v>0</v>
      </c>
      <c r="FD33" s="317">
        <v>0</v>
      </c>
      <c r="FE33" s="317">
        <v>0</v>
      </c>
      <c r="FF33" s="317">
        <v>0</v>
      </c>
      <c r="FG33" s="317">
        <v>0</v>
      </c>
      <c r="FH33" s="317">
        <v>0</v>
      </c>
      <c r="FI33" s="317">
        <v>0</v>
      </c>
      <c r="FJ33" s="317">
        <v>0</v>
      </c>
      <c r="FK33" s="317">
        <v>0</v>
      </c>
      <c r="FL33" s="317">
        <v>2</v>
      </c>
      <c r="FM33" s="312">
        <v>1</v>
      </c>
      <c r="FN33" s="317">
        <v>0</v>
      </c>
      <c r="FO33" s="312">
        <v>1</v>
      </c>
      <c r="FP33" s="317">
        <v>0</v>
      </c>
      <c r="FQ33" s="317">
        <v>0</v>
      </c>
      <c r="FR33" s="317">
        <v>0</v>
      </c>
      <c r="FS33" s="317">
        <v>0</v>
      </c>
      <c r="FT33" s="317">
        <v>0</v>
      </c>
      <c r="FU33" s="317">
        <v>0</v>
      </c>
      <c r="FV33" s="317">
        <v>0</v>
      </c>
      <c r="FW33" s="317">
        <v>0</v>
      </c>
      <c r="FX33" s="317">
        <v>0</v>
      </c>
      <c r="FY33" s="317">
        <v>0</v>
      </c>
      <c r="FZ33" s="317">
        <v>0</v>
      </c>
      <c r="GA33" s="317">
        <v>0</v>
      </c>
      <c r="GB33" s="317">
        <v>0</v>
      </c>
      <c r="GC33" s="317">
        <v>0</v>
      </c>
      <c r="GD33" s="317">
        <v>0</v>
      </c>
      <c r="GE33" s="317">
        <v>0</v>
      </c>
      <c r="GF33" s="317">
        <v>0</v>
      </c>
      <c r="GG33" s="317">
        <v>0</v>
      </c>
      <c r="GH33" s="317">
        <v>0</v>
      </c>
      <c r="GI33" s="317">
        <v>0</v>
      </c>
      <c r="GJ33" s="317">
        <v>0</v>
      </c>
      <c r="GK33" s="317">
        <v>0</v>
      </c>
      <c r="GL33" s="317">
        <v>0</v>
      </c>
      <c r="GM33" s="317">
        <v>0</v>
      </c>
      <c r="GN33" s="317">
        <v>0</v>
      </c>
      <c r="GO33" s="317">
        <v>0</v>
      </c>
      <c r="GP33" s="317">
        <v>0</v>
      </c>
      <c r="GQ33" s="317">
        <v>0</v>
      </c>
      <c r="GR33" s="317">
        <v>0</v>
      </c>
      <c r="GS33" s="317">
        <v>0</v>
      </c>
      <c r="GT33" s="317">
        <v>0</v>
      </c>
      <c r="GU33" s="317">
        <v>0</v>
      </c>
      <c r="GV33" s="317">
        <v>0</v>
      </c>
      <c r="GW33" s="317">
        <v>0</v>
      </c>
      <c r="GX33" s="317">
        <v>0</v>
      </c>
      <c r="GY33" s="317">
        <v>0</v>
      </c>
      <c r="GZ33" s="317">
        <v>0</v>
      </c>
      <c r="HA33" s="317">
        <v>0</v>
      </c>
      <c r="HB33" s="317">
        <v>0</v>
      </c>
      <c r="HC33" s="317">
        <v>0</v>
      </c>
      <c r="HD33" s="317">
        <v>0</v>
      </c>
      <c r="HE33" s="317">
        <v>0</v>
      </c>
      <c r="HF33" s="317">
        <v>0</v>
      </c>
      <c r="HG33" s="317">
        <v>0</v>
      </c>
      <c r="HH33" s="317">
        <v>0</v>
      </c>
      <c r="HI33" s="317">
        <v>0</v>
      </c>
      <c r="HJ33" s="317">
        <v>0</v>
      </c>
      <c r="HK33" s="317">
        <v>0</v>
      </c>
      <c r="HL33" s="317">
        <v>0</v>
      </c>
      <c r="HM33" s="317">
        <v>0</v>
      </c>
      <c r="HN33" s="317">
        <v>0</v>
      </c>
      <c r="HO33" s="317">
        <v>0</v>
      </c>
      <c r="HP33" s="317">
        <v>0</v>
      </c>
      <c r="HQ33" s="317">
        <v>0</v>
      </c>
      <c r="HR33" s="317">
        <v>0</v>
      </c>
      <c r="HS33" s="317">
        <v>0</v>
      </c>
      <c r="HT33" s="317">
        <v>0</v>
      </c>
      <c r="HU33" s="317">
        <v>0</v>
      </c>
      <c r="HV33" s="317">
        <v>0</v>
      </c>
      <c r="HW33" s="317">
        <v>0</v>
      </c>
      <c r="HX33" s="317">
        <v>0</v>
      </c>
      <c r="HY33" s="317">
        <v>0</v>
      </c>
      <c r="HZ33" s="317">
        <v>0</v>
      </c>
      <c r="IA33" s="317">
        <v>0</v>
      </c>
      <c r="IB33" s="317">
        <v>0</v>
      </c>
      <c r="IC33" s="317">
        <v>0</v>
      </c>
      <c r="ID33" s="317">
        <v>0</v>
      </c>
      <c r="IE33" s="317">
        <v>0</v>
      </c>
      <c r="IF33" s="317">
        <v>0</v>
      </c>
      <c r="IG33" s="317">
        <v>0</v>
      </c>
      <c r="IH33" s="317">
        <v>0</v>
      </c>
    </row>
    <row r="34" spans="1:242" x14ac:dyDescent="0.25">
      <c r="A34" s="311"/>
      <c r="B34" s="310" t="s">
        <v>268</v>
      </c>
      <c r="C34" s="308"/>
      <c r="D34" s="308"/>
      <c r="E34" s="310" t="s">
        <v>535</v>
      </c>
      <c r="F34" s="310" t="s">
        <v>539</v>
      </c>
      <c r="G34" s="315">
        <v>533</v>
      </c>
      <c r="H34" s="317">
        <v>281</v>
      </c>
      <c r="I34" s="312">
        <v>205</v>
      </c>
      <c r="J34" s="312">
        <v>57</v>
      </c>
      <c r="K34" s="312">
        <v>8</v>
      </c>
      <c r="L34" s="312">
        <v>11</v>
      </c>
      <c r="M34" s="317">
        <v>1</v>
      </c>
      <c r="N34" s="317">
        <v>0</v>
      </c>
      <c r="O34" s="312">
        <v>1</v>
      </c>
      <c r="P34" s="317">
        <v>0</v>
      </c>
      <c r="Q34" s="317">
        <v>0</v>
      </c>
      <c r="R34" s="317">
        <v>44</v>
      </c>
      <c r="S34" s="312">
        <v>25</v>
      </c>
      <c r="T34" s="312">
        <v>12</v>
      </c>
      <c r="U34" s="312">
        <v>2</v>
      </c>
      <c r="V34" s="312">
        <v>5</v>
      </c>
      <c r="W34" s="317">
        <v>68</v>
      </c>
      <c r="X34" s="312">
        <v>40</v>
      </c>
      <c r="Y34" s="312">
        <v>26</v>
      </c>
      <c r="Z34" s="317">
        <v>0</v>
      </c>
      <c r="AA34" s="312">
        <v>2</v>
      </c>
      <c r="AB34" s="317">
        <v>44</v>
      </c>
      <c r="AC34" s="312">
        <v>34</v>
      </c>
      <c r="AD34" s="312">
        <v>10</v>
      </c>
      <c r="AE34" s="317">
        <v>0</v>
      </c>
      <c r="AF34" s="317">
        <v>0</v>
      </c>
      <c r="AG34" s="317">
        <v>4</v>
      </c>
      <c r="AH34" s="312">
        <v>3</v>
      </c>
      <c r="AI34" s="312">
        <v>1</v>
      </c>
      <c r="AJ34" s="317">
        <v>0</v>
      </c>
      <c r="AK34" s="317">
        <v>0</v>
      </c>
      <c r="AL34" s="317">
        <v>2</v>
      </c>
      <c r="AM34" s="312">
        <v>1</v>
      </c>
      <c r="AN34" s="312">
        <v>1</v>
      </c>
      <c r="AO34" s="317">
        <v>0</v>
      </c>
      <c r="AP34" s="317">
        <v>0</v>
      </c>
      <c r="AQ34" s="317">
        <v>11</v>
      </c>
      <c r="AR34" s="312">
        <v>9</v>
      </c>
      <c r="AS34" s="312">
        <v>2</v>
      </c>
      <c r="AT34" s="317">
        <v>0</v>
      </c>
      <c r="AU34" s="317">
        <v>0</v>
      </c>
      <c r="AV34" s="317">
        <v>6</v>
      </c>
      <c r="AW34" s="312">
        <v>6</v>
      </c>
      <c r="AX34" s="317">
        <v>0</v>
      </c>
      <c r="AY34" s="317">
        <v>0</v>
      </c>
      <c r="AZ34" s="317">
        <v>0</v>
      </c>
      <c r="BA34" s="317">
        <v>0</v>
      </c>
      <c r="BB34" s="317">
        <v>0</v>
      </c>
      <c r="BC34" s="317">
        <v>0</v>
      </c>
      <c r="BD34" s="317">
        <v>0</v>
      </c>
      <c r="BE34" s="317">
        <v>0</v>
      </c>
      <c r="BF34" s="317">
        <v>2</v>
      </c>
      <c r="BG34" s="312">
        <v>1</v>
      </c>
      <c r="BH34" s="312">
        <v>1</v>
      </c>
      <c r="BI34" s="317">
        <v>0</v>
      </c>
      <c r="BJ34" s="317">
        <v>0</v>
      </c>
      <c r="BK34" s="317">
        <v>36</v>
      </c>
      <c r="BL34" s="312">
        <v>17</v>
      </c>
      <c r="BM34" s="312">
        <v>15</v>
      </c>
      <c r="BN34" s="312">
        <v>1</v>
      </c>
      <c r="BO34" s="312">
        <v>3</v>
      </c>
      <c r="BP34" s="317">
        <v>5</v>
      </c>
      <c r="BQ34" s="312">
        <v>4</v>
      </c>
      <c r="BR34" s="312">
        <v>1</v>
      </c>
      <c r="BS34" s="317">
        <v>0</v>
      </c>
      <c r="BT34" s="317">
        <v>0</v>
      </c>
      <c r="BU34" s="317">
        <v>0</v>
      </c>
      <c r="BV34" s="317">
        <v>0</v>
      </c>
      <c r="BW34" s="317">
        <v>0</v>
      </c>
      <c r="BX34" s="317">
        <v>0</v>
      </c>
      <c r="BY34" s="317">
        <v>0</v>
      </c>
      <c r="BZ34" s="317">
        <v>2</v>
      </c>
      <c r="CA34" s="312">
        <v>2</v>
      </c>
      <c r="CB34" s="317">
        <v>0</v>
      </c>
      <c r="CC34" s="317">
        <v>0</v>
      </c>
      <c r="CD34" s="317">
        <v>0</v>
      </c>
      <c r="CE34" s="317">
        <v>15</v>
      </c>
      <c r="CF34" s="312">
        <v>9</v>
      </c>
      <c r="CG34" s="312">
        <v>6</v>
      </c>
      <c r="CH34" s="317">
        <v>0</v>
      </c>
      <c r="CI34" s="317">
        <v>0</v>
      </c>
      <c r="CJ34" s="317">
        <v>0</v>
      </c>
      <c r="CK34" s="317">
        <v>0</v>
      </c>
      <c r="CL34" s="317">
        <v>0</v>
      </c>
      <c r="CM34" s="317">
        <v>0</v>
      </c>
      <c r="CN34" s="317">
        <v>0</v>
      </c>
      <c r="CO34" s="317">
        <v>0</v>
      </c>
      <c r="CP34" s="317">
        <v>0</v>
      </c>
      <c r="CQ34" s="317">
        <v>0</v>
      </c>
      <c r="CR34" s="317">
        <v>0</v>
      </c>
      <c r="CS34" s="317">
        <v>0</v>
      </c>
      <c r="CT34" s="317">
        <v>0</v>
      </c>
      <c r="CU34" s="317">
        <v>0</v>
      </c>
      <c r="CV34" s="317">
        <v>0</v>
      </c>
      <c r="CW34" s="317">
        <v>0</v>
      </c>
      <c r="CX34" s="317">
        <v>0</v>
      </c>
      <c r="CY34" s="317">
        <v>0</v>
      </c>
      <c r="CZ34" s="317">
        <v>0</v>
      </c>
      <c r="DA34" s="317">
        <v>0</v>
      </c>
      <c r="DB34" s="317">
        <v>0</v>
      </c>
      <c r="DC34" s="317">
        <v>0</v>
      </c>
      <c r="DD34" s="317">
        <v>2</v>
      </c>
      <c r="DE34" s="312">
        <v>2</v>
      </c>
      <c r="DF34" s="317">
        <v>0</v>
      </c>
      <c r="DG34" s="317">
        <v>0</v>
      </c>
      <c r="DH34" s="317">
        <v>0</v>
      </c>
      <c r="DI34" s="317">
        <v>0</v>
      </c>
      <c r="DJ34" s="317">
        <v>0</v>
      </c>
      <c r="DK34" s="317">
        <v>0</v>
      </c>
      <c r="DL34" s="317">
        <v>0</v>
      </c>
      <c r="DM34" s="317">
        <v>0</v>
      </c>
      <c r="DN34" s="317">
        <v>0</v>
      </c>
      <c r="DO34" s="317">
        <v>0</v>
      </c>
      <c r="DP34" s="317">
        <v>0</v>
      </c>
      <c r="DQ34" s="317">
        <v>0</v>
      </c>
      <c r="DR34" s="317">
        <v>0</v>
      </c>
      <c r="DS34" s="317">
        <v>0</v>
      </c>
      <c r="DT34" s="317">
        <v>0</v>
      </c>
      <c r="DU34" s="317">
        <v>0</v>
      </c>
      <c r="DV34" s="317">
        <v>0</v>
      </c>
      <c r="DW34" s="317">
        <v>0</v>
      </c>
      <c r="DX34" s="317">
        <v>0</v>
      </c>
      <c r="DY34" s="317">
        <v>0</v>
      </c>
      <c r="DZ34" s="317">
        <v>0</v>
      </c>
      <c r="EA34" s="317">
        <v>0</v>
      </c>
      <c r="EB34" s="317">
        <v>0</v>
      </c>
      <c r="EC34" s="317">
        <v>0</v>
      </c>
      <c r="ED34" s="317">
        <v>0</v>
      </c>
      <c r="EE34" s="317">
        <v>0</v>
      </c>
      <c r="EF34" s="317">
        <v>0</v>
      </c>
      <c r="EG34" s="317">
        <v>0</v>
      </c>
      <c r="EH34" s="317">
        <v>0</v>
      </c>
      <c r="EI34" s="317">
        <v>0</v>
      </c>
      <c r="EJ34" s="317">
        <v>0</v>
      </c>
      <c r="EK34" s="317">
        <v>0</v>
      </c>
      <c r="EL34" s="317">
        <v>0</v>
      </c>
      <c r="EM34" s="317">
        <v>0</v>
      </c>
      <c r="EN34" s="317">
        <v>0</v>
      </c>
      <c r="EO34" s="317">
        <v>0</v>
      </c>
      <c r="EP34" s="317">
        <v>0</v>
      </c>
      <c r="EQ34" s="317">
        <v>0</v>
      </c>
      <c r="ER34" s="317">
        <v>0</v>
      </c>
      <c r="ES34" s="317">
        <v>0</v>
      </c>
      <c r="ET34" s="317">
        <v>0</v>
      </c>
      <c r="EU34" s="317">
        <v>0</v>
      </c>
      <c r="EV34" s="317">
        <v>0</v>
      </c>
      <c r="EW34" s="317">
        <v>3</v>
      </c>
      <c r="EX34" s="312">
        <v>1</v>
      </c>
      <c r="EY34" s="312">
        <v>2</v>
      </c>
      <c r="EZ34" s="317">
        <v>0</v>
      </c>
      <c r="FA34" s="317">
        <v>0</v>
      </c>
      <c r="FB34" s="317">
        <v>1</v>
      </c>
      <c r="FC34" s="312">
        <v>1</v>
      </c>
      <c r="FD34" s="317">
        <v>0</v>
      </c>
      <c r="FE34" s="317">
        <v>0</v>
      </c>
      <c r="FF34" s="317">
        <v>0</v>
      </c>
      <c r="FG34" s="317">
        <v>0</v>
      </c>
      <c r="FH34" s="317">
        <v>0</v>
      </c>
      <c r="FI34" s="317">
        <v>0</v>
      </c>
      <c r="FJ34" s="317">
        <v>0</v>
      </c>
      <c r="FK34" s="317">
        <v>0</v>
      </c>
      <c r="FL34" s="317">
        <v>0</v>
      </c>
      <c r="FM34" s="317">
        <v>0</v>
      </c>
      <c r="FN34" s="317">
        <v>0</v>
      </c>
      <c r="FO34" s="317">
        <v>0</v>
      </c>
      <c r="FP34" s="317">
        <v>0</v>
      </c>
      <c r="FQ34" s="317">
        <v>1</v>
      </c>
      <c r="FR34" s="312">
        <v>1</v>
      </c>
      <c r="FS34" s="317">
        <v>0</v>
      </c>
      <c r="FT34" s="317">
        <v>0</v>
      </c>
      <c r="FU34" s="317">
        <v>0</v>
      </c>
      <c r="FV34" s="317">
        <v>0</v>
      </c>
      <c r="FW34" s="317">
        <v>0</v>
      </c>
      <c r="FX34" s="317">
        <v>0</v>
      </c>
      <c r="FY34" s="317">
        <v>0</v>
      </c>
      <c r="FZ34" s="317">
        <v>0</v>
      </c>
      <c r="GA34" s="317">
        <v>0</v>
      </c>
      <c r="GB34" s="317">
        <v>0</v>
      </c>
      <c r="GC34" s="317">
        <v>0</v>
      </c>
      <c r="GD34" s="317">
        <v>0</v>
      </c>
      <c r="GE34" s="317">
        <v>0</v>
      </c>
      <c r="GF34" s="317">
        <v>0</v>
      </c>
      <c r="GG34" s="317">
        <v>0</v>
      </c>
      <c r="GH34" s="317">
        <v>0</v>
      </c>
      <c r="GI34" s="317">
        <v>0</v>
      </c>
      <c r="GJ34" s="317">
        <v>0</v>
      </c>
      <c r="GK34" s="317">
        <v>0</v>
      </c>
      <c r="GL34" s="317">
        <v>0</v>
      </c>
      <c r="GM34" s="317">
        <v>0</v>
      </c>
      <c r="GN34" s="317">
        <v>0</v>
      </c>
      <c r="GO34" s="317">
        <v>0</v>
      </c>
      <c r="GP34" s="317">
        <v>0</v>
      </c>
      <c r="GQ34" s="317">
        <v>0</v>
      </c>
      <c r="GR34" s="317">
        <v>0</v>
      </c>
      <c r="GS34" s="317">
        <v>0</v>
      </c>
      <c r="GT34" s="317">
        <v>0</v>
      </c>
      <c r="GU34" s="317">
        <v>0</v>
      </c>
      <c r="GV34" s="317">
        <v>0</v>
      </c>
      <c r="GW34" s="317">
        <v>0</v>
      </c>
      <c r="GX34" s="317">
        <v>0</v>
      </c>
      <c r="GY34" s="317">
        <v>0</v>
      </c>
      <c r="GZ34" s="317">
        <v>0</v>
      </c>
      <c r="HA34" s="317">
        <v>0</v>
      </c>
      <c r="HB34" s="317">
        <v>0</v>
      </c>
      <c r="HC34" s="317">
        <v>0</v>
      </c>
      <c r="HD34" s="317">
        <v>0</v>
      </c>
      <c r="HE34" s="317">
        <v>0</v>
      </c>
      <c r="HF34" s="317">
        <v>0</v>
      </c>
      <c r="HG34" s="317">
        <v>0</v>
      </c>
      <c r="HH34" s="317">
        <v>0</v>
      </c>
      <c r="HI34" s="317">
        <v>0</v>
      </c>
      <c r="HJ34" s="317">
        <v>0</v>
      </c>
      <c r="HK34" s="317">
        <v>0</v>
      </c>
      <c r="HL34" s="317">
        <v>0</v>
      </c>
      <c r="HM34" s="317">
        <v>0</v>
      </c>
      <c r="HN34" s="317">
        <v>0</v>
      </c>
      <c r="HO34" s="317">
        <v>0</v>
      </c>
      <c r="HP34" s="317">
        <v>0</v>
      </c>
      <c r="HQ34" s="317">
        <v>0</v>
      </c>
      <c r="HR34" s="317">
        <v>0</v>
      </c>
      <c r="HS34" s="317">
        <v>0</v>
      </c>
      <c r="HT34" s="317">
        <v>0</v>
      </c>
      <c r="HU34" s="317">
        <v>0</v>
      </c>
      <c r="HV34" s="317">
        <v>0</v>
      </c>
      <c r="HW34" s="317">
        <v>0</v>
      </c>
      <c r="HX34" s="317">
        <v>0</v>
      </c>
      <c r="HY34" s="317">
        <v>3</v>
      </c>
      <c r="HZ34" s="312">
        <v>1</v>
      </c>
      <c r="IA34" s="312">
        <v>1</v>
      </c>
      <c r="IB34" s="317">
        <v>0</v>
      </c>
      <c r="IC34" s="312">
        <v>1</v>
      </c>
      <c r="ID34" s="312">
        <v>2</v>
      </c>
      <c r="IE34" s="317">
        <v>0</v>
      </c>
      <c r="IF34" s="317">
        <v>0</v>
      </c>
      <c r="IG34" s="317">
        <v>0</v>
      </c>
      <c r="IH34" s="317">
        <v>2</v>
      </c>
    </row>
    <row r="35" spans="1:242" x14ac:dyDescent="0.25">
      <c r="A35" s="313"/>
      <c r="B35" s="321" t="s">
        <v>267</v>
      </c>
      <c r="C35" s="308"/>
      <c r="D35" s="308"/>
      <c r="E35" s="310" t="s">
        <v>540</v>
      </c>
      <c r="F35" s="310" t="s">
        <v>541</v>
      </c>
      <c r="G35" s="315">
        <v>231</v>
      </c>
      <c r="H35" s="317">
        <v>23</v>
      </c>
      <c r="I35" s="317">
        <v>8</v>
      </c>
      <c r="J35" s="317">
        <v>5</v>
      </c>
      <c r="K35" s="317">
        <v>3</v>
      </c>
      <c r="L35" s="317">
        <v>7</v>
      </c>
      <c r="M35" s="317">
        <v>42</v>
      </c>
      <c r="N35" s="317">
        <v>12</v>
      </c>
      <c r="O35" s="317">
        <v>11</v>
      </c>
      <c r="P35" s="317">
        <v>7</v>
      </c>
      <c r="Q35" s="317">
        <v>12</v>
      </c>
      <c r="R35" s="317">
        <v>16</v>
      </c>
      <c r="S35" s="317">
        <v>7</v>
      </c>
      <c r="T35" s="317">
        <v>7</v>
      </c>
      <c r="U35" s="317">
        <v>2</v>
      </c>
      <c r="V35" s="308"/>
      <c r="W35" s="317">
        <v>1</v>
      </c>
      <c r="X35" s="317">
        <v>0</v>
      </c>
      <c r="Y35" s="317">
        <v>0</v>
      </c>
      <c r="Z35" s="317">
        <v>0</v>
      </c>
      <c r="AA35" s="317">
        <v>1</v>
      </c>
      <c r="AB35" s="317">
        <v>0</v>
      </c>
      <c r="AC35" s="317">
        <v>0</v>
      </c>
      <c r="AD35" s="317">
        <v>0</v>
      </c>
      <c r="AE35" s="317">
        <v>0</v>
      </c>
      <c r="AF35" s="317">
        <v>0</v>
      </c>
      <c r="AG35" s="317">
        <v>0</v>
      </c>
      <c r="AH35" s="317">
        <v>0</v>
      </c>
      <c r="AI35" s="317">
        <v>0</v>
      </c>
      <c r="AJ35" s="317">
        <v>0</v>
      </c>
      <c r="AK35" s="317">
        <v>0</v>
      </c>
      <c r="AL35" s="317">
        <v>0</v>
      </c>
      <c r="AM35" s="317">
        <v>0</v>
      </c>
      <c r="AN35" s="317">
        <v>0</v>
      </c>
      <c r="AO35" s="317">
        <v>0</v>
      </c>
      <c r="AP35" s="317">
        <v>0</v>
      </c>
      <c r="AQ35" s="317">
        <v>0</v>
      </c>
      <c r="AR35" s="317">
        <v>0</v>
      </c>
      <c r="AS35" s="317">
        <v>0</v>
      </c>
      <c r="AT35" s="317">
        <v>0</v>
      </c>
      <c r="AU35" s="317">
        <v>0</v>
      </c>
      <c r="AV35" s="317">
        <v>0</v>
      </c>
      <c r="AW35" s="317">
        <v>0</v>
      </c>
      <c r="AX35" s="317">
        <v>0</v>
      </c>
      <c r="AY35" s="317">
        <v>0</v>
      </c>
      <c r="AZ35" s="317">
        <v>0</v>
      </c>
      <c r="BA35" s="317">
        <v>0</v>
      </c>
      <c r="BB35" s="317">
        <v>0</v>
      </c>
      <c r="BC35" s="317">
        <v>0</v>
      </c>
      <c r="BD35" s="317">
        <v>0</v>
      </c>
      <c r="BE35" s="317">
        <v>0</v>
      </c>
      <c r="BF35" s="317">
        <v>0</v>
      </c>
      <c r="BG35" s="317">
        <v>0</v>
      </c>
      <c r="BH35" s="317">
        <v>0</v>
      </c>
      <c r="BI35" s="317">
        <v>0</v>
      </c>
      <c r="BJ35" s="317">
        <v>0</v>
      </c>
      <c r="BK35" s="317">
        <v>118</v>
      </c>
      <c r="BL35" s="317">
        <v>30</v>
      </c>
      <c r="BM35" s="317">
        <v>66</v>
      </c>
      <c r="BN35" s="317">
        <v>15</v>
      </c>
      <c r="BO35" s="317">
        <v>7</v>
      </c>
      <c r="BP35" s="317">
        <v>3</v>
      </c>
      <c r="BQ35" s="317">
        <v>1</v>
      </c>
      <c r="BR35" s="317">
        <v>1</v>
      </c>
      <c r="BS35" s="317">
        <v>1</v>
      </c>
      <c r="BT35" s="308"/>
      <c r="BU35" s="317">
        <v>0</v>
      </c>
      <c r="BV35" s="317">
        <v>0</v>
      </c>
      <c r="BW35" s="317">
        <v>0</v>
      </c>
      <c r="BX35" s="317">
        <v>0</v>
      </c>
      <c r="BY35" s="317">
        <v>0</v>
      </c>
      <c r="BZ35" s="317">
        <v>4</v>
      </c>
      <c r="CA35" s="317">
        <v>1</v>
      </c>
      <c r="CB35" s="317">
        <v>1</v>
      </c>
      <c r="CC35" s="317">
        <v>1</v>
      </c>
      <c r="CD35" s="317">
        <v>1</v>
      </c>
      <c r="CE35" s="317">
        <v>0</v>
      </c>
      <c r="CF35" s="317">
        <v>0</v>
      </c>
      <c r="CG35" s="317">
        <v>0</v>
      </c>
      <c r="CH35" s="317">
        <v>0</v>
      </c>
      <c r="CI35" s="317">
        <v>0</v>
      </c>
      <c r="CJ35" s="317">
        <v>0</v>
      </c>
      <c r="CK35" s="317">
        <v>0</v>
      </c>
      <c r="CL35" s="317">
        <v>0</v>
      </c>
      <c r="CM35" s="317">
        <v>0</v>
      </c>
      <c r="CN35" s="317">
        <v>0</v>
      </c>
      <c r="CO35" s="317">
        <v>0</v>
      </c>
      <c r="CP35" s="317">
        <v>0</v>
      </c>
      <c r="CQ35" s="317">
        <v>0</v>
      </c>
      <c r="CR35" s="317">
        <v>0</v>
      </c>
      <c r="CS35" s="317">
        <v>0</v>
      </c>
      <c r="CT35" s="317">
        <v>0</v>
      </c>
      <c r="CU35" s="317">
        <v>0</v>
      </c>
      <c r="CV35" s="317">
        <v>0</v>
      </c>
      <c r="CW35" s="317">
        <v>0</v>
      </c>
      <c r="CX35" s="317">
        <v>0</v>
      </c>
      <c r="CY35" s="317">
        <v>0</v>
      </c>
      <c r="CZ35" s="317">
        <v>0</v>
      </c>
      <c r="DA35" s="317">
        <v>0</v>
      </c>
      <c r="DB35" s="317">
        <v>0</v>
      </c>
      <c r="DC35" s="317">
        <v>0</v>
      </c>
      <c r="DD35" s="317">
        <v>2</v>
      </c>
      <c r="DE35" s="317">
        <v>2</v>
      </c>
      <c r="DF35" s="317">
        <v>0</v>
      </c>
      <c r="DG35" s="317">
        <v>0</v>
      </c>
      <c r="DH35" s="317">
        <v>0</v>
      </c>
      <c r="DI35" s="317">
        <v>0</v>
      </c>
      <c r="DJ35" s="317">
        <v>0</v>
      </c>
      <c r="DK35" s="317">
        <v>0</v>
      </c>
      <c r="DL35" s="317">
        <v>0</v>
      </c>
      <c r="DM35" s="317">
        <v>0</v>
      </c>
      <c r="DN35" s="317">
        <v>0</v>
      </c>
      <c r="DO35" s="317">
        <v>0</v>
      </c>
      <c r="DP35" s="317">
        <v>0</v>
      </c>
      <c r="DQ35" s="317">
        <v>0</v>
      </c>
      <c r="DR35" s="317">
        <v>0</v>
      </c>
      <c r="DS35" s="317">
        <v>0</v>
      </c>
      <c r="DT35" s="317">
        <v>0</v>
      </c>
      <c r="DU35" s="317">
        <v>0</v>
      </c>
      <c r="DV35" s="317">
        <v>0</v>
      </c>
      <c r="DW35" s="317">
        <v>0</v>
      </c>
      <c r="DX35" s="317">
        <v>0</v>
      </c>
      <c r="DY35" s="317">
        <v>0</v>
      </c>
      <c r="DZ35" s="317">
        <v>0</v>
      </c>
      <c r="EA35" s="317">
        <v>0</v>
      </c>
      <c r="EB35" s="317">
        <v>0</v>
      </c>
      <c r="EC35" s="317">
        <v>0</v>
      </c>
      <c r="ED35" s="317">
        <v>0</v>
      </c>
      <c r="EE35" s="317">
        <v>0</v>
      </c>
      <c r="EF35" s="317">
        <v>0</v>
      </c>
      <c r="EG35" s="317">
        <v>0</v>
      </c>
      <c r="EH35" s="317">
        <v>0</v>
      </c>
      <c r="EI35" s="317">
        <v>0</v>
      </c>
      <c r="EJ35" s="317">
        <v>0</v>
      </c>
      <c r="EK35" s="317">
        <v>0</v>
      </c>
      <c r="EL35" s="317">
        <v>0</v>
      </c>
      <c r="EM35" s="317">
        <v>0</v>
      </c>
      <c r="EN35" s="317">
        <v>0</v>
      </c>
      <c r="EO35" s="317">
        <v>0</v>
      </c>
      <c r="EP35" s="317">
        <v>0</v>
      </c>
      <c r="EQ35" s="317">
        <v>0</v>
      </c>
      <c r="ER35" s="317">
        <v>0</v>
      </c>
      <c r="ES35" s="317">
        <v>0</v>
      </c>
      <c r="ET35" s="317">
        <v>0</v>
      </c>
      <c r="EU35" s="317">
        <v>0</v>
      </c>
      <c r="EV35" s="317">
        <v>0</v>
      </c>
      <c r="EW35" s="317">
        <v>14</v>
      </c>
      <c r="EX35" s="317">
        <v>7</v>
      </c>
      <c r="EY35" s="317">
        <v>6</v>
      </c>
      <c r="EZ35" s="308"/>
      <c r="FA35" s="317">
        <v>1</v>
      </c>
      <c r="FB35" s="317">
        <v>0</v>
      </c>
      <c r="FC35" s="317">
        <v>0</v>
      </c>
      <c r="FD35" s="317">
        <v>0</v>
      </c>
      <c r="FE35" s="317">
        <v>0</v>
      </c>
      <c r="FF35" s="317">
        <v>0</v>
      </c>
      <c r="FG35" s="317">
        <v>0</v>
      </c>
      <c r="FH35" s="317">
        <v>0</v>
      </c>
      <c r="FI35" s="317">
        <v>0</v>
      </c>
      <c r="FJ35" s="317">
        <v>0</v>
      </c>
      <c r="FK35" s="317">
        <v>0</v>
      </c>
      <c r="FL35" s="317">
        <v>0</v>
      </c>
      <c r="FM35" s="317">
        <v>0</v>
      </c>
      <c r="FN35" s="317">
        <v>0</v>
      </c>
      <c r="FO35" s="317">
        <v>0</v>
      </c>
      <c r="FP35" s="317">
        <v>0</v>
      </c>
      <c r="FQ35" s="317">
        <v>0</v>
      </c>
      <c r="FR35" s="317">
        <v>0</v>
      </c>
      <c r="FS35" s="317">
        <v>0</v>
      </c>
      <c r="FT35" s="317">
        <v>0</v>
      </c>
      <c r="FU35" s="317">
        <v>0</v>
      </c>
      <c r="FV35" s="317">
        <v>4</v>
      </c>
      <c r="FW35" s="317">
        <v>0</v>
      </c>
      <c r="FX35" s="317">
        <v>0</v>
      </c>
      <c r="FY35" s="317">
        <v>0</v>
      </c>
      <c r="FZ35" s="317">
        <v>4</v>
      </c>
      <c r="GA35" s="317">
        <v>0</v>
      </c>
      <c r="GB35" s="317">
        <v>0</v>
      </c>
      <c r="GC35" s="317">
        <v>0</v>
      </c>
      <c r="GD35" s="317">
        <v>0</v>
      </c>
      <c r="GE35" s="317">
        <v>0</v>
      </c>
      <c r="GF35" s="317">
        <v>0</v>
      </c>
      <c r="GG35" s="317">
        <v>0</v>
      </c>
      <c r="GH35" s="317">
        <v>0</v>
      </c>
      <c r="GI35" s="317">
        <v>0</v>
      </c>
      <c r="GJ35" s="317">
        <v>0</v>
      </c>
      <c r="GK35" s="317">
        <v>0</v>
      </c>
      <c r="GL35" s="317">
        <v>0</v>
      </c>
      <c r="GM35" s="317">
        <v>0</v>
      </c>
      <c r="GN35" s="317">
        <v>0</v>
      </c>
      <c r="GO35" s="317">
        <v>0</v>
      </c>
      <c r="GP35" s="317">
        <v>0</v>
      </c>
      <c r="GQ35" s="317">
        <v>0</v>
      </c>
      <c r="GR35" s="317">
        <v>0</v>
      </c>
      <c r="GS35" s="317">
        <v>0</v>
      </c>
      <c r="GT35" s="317">
        <v>0</v>
      </c>
      <c r="GU35" s="317">
        <v>0</v>
      </c>
      <c r="GV35" s="317">
        <v>0</v>
      </c>
      <c r="GW35" s="317">
        <v>0</v>
      </c>
      <c r="GX35" s="317">
        <v>0</v>
      </c>
      <c r="GY35" s="317">
        <v>0</v>
      </c>
      <c r="GZ35" s="317">
        <v>0</v>
      </c>
      <c r="HA35" s="317">
        <v>0</v>
      </c>
      <c r="HB35" s="317">
        <v>0</v>
      </c>
      <c r="HC35" s="317">
        <v>0</v>
      </c>
      <c r="HD35" s="317">
        <v>0</v>
      </c>
      <c r="HE35" s="317">
        <v>0</v>
      </c>
      <c r="HF35" s="317">
        <v>0</v>
      </c>
      <c r="HG35" s="317">
        <v>0</v>
      </c>
      <c r="HH35" s="317">
        <v>0</v>
      </c>
      <c r="HI35" s="317">
        <v>0</v>
      </c>
      <c r="HJ35" s="317">
        <v>0</v>
      </c>
      <c r="HK35" s="317">
        <v>0</v>
      </c>
      <c r="HL35" s="317">
        <v>0</v>
      </c>
      <c r="HM35" s="317">
        <v>0</v>
      </c>
      <c r="HN35" s="317">
        <v>0</v>
      </c>
      <c r="HO35" s="317">
        <v>0</v>
      </c>
      <c r="HP35" s="317">
        <v>0</v>
      </c>
      <c r="HQ35" s="317">
        <v>0</v>
      </c>
      <c r="HR35" s="317">
        <v>0</v>
      </c>
      <c r="HS35" s="317">
        <v>0</v>
      </c>
      <c r="HT35" s="317">
        <v>0</v>
      </c>
      <c r="HU35" s="317">
        <v>0</v>
      </c>
      <c r="HV35" s="317">
        <v>0</v>
      </c>
      <c r="HW35" s="317">
        <v>0</v>
      </c>
      <c r="HX35" s="317">
        <v>0</v>
      </c>
      <c r="HY35" s="317">
        <v>4</v>
      </c>
      <c r="HZ35" s="317">
        <v>3</v>
      </c>
      <c r="IA35" s="317">
        <v>1</v>
      </c>
      <c r="IB35" s="317">
        <v>0</v>
      </c>
      <c r="IC35" s="317">
        <v>0</v>
      </c>
      <c r="ID35" s="317">
        <v>0</v>
      </c>
      <c r="IE35" s="317">
        <v>0</v>
      </c>
      <c r="IF35" s="317">
        <v>0</v>
      </c>
      <c r="IG35" s="317">
        <v>0</v>
      </c>
      <c r="IH35" s="317">
        <v>0</v>
      </c>
    </row>
    <row r="36" spans="1:242" x14ac:dyDescent="0.25">
      <c r="A36" s="313"/>
      <c r="B36" s="321" t="s">
        <v>267</v>
      </c>
      <c r="C36" s="308"/>
      <c r="D36" s="308"/>
      <c r="E36" s="310" t="s">
        <v>540</v>
      </c>
      <c r="F36" s="310" t="s">
        <v>542</v>
      </c>
      <c r="G36" s="315">
        <v>574</v>
      </c>
      <c r="H36" s="317">
        <v>76</v>
      </c>
      <c r="I36" s="317">
        <v>38</v>
      </c>
      <c r="J36" s="317">
        <v>22</v>
      </c>
      <c r="K36" s="317">
        <v>7</v>
      </c>
      <c r="L36" s="317">
        <v>9</v>
      </c>
      <c r="M36" s="317">
        <v>22</v>
      </c>
      <c r="N36" s="317">
        <v>8</v>
      </c>
      <c r="O36" s="317">
        <v>9</v>
      </c>
      <c r="P36" s="317">
        <v>2</v>
      </c>
      <c r="Q36" s="317">
        <v>3</v>
      </c>
      <c r="R36" s="317">
        <v>40</v>
      </c>
      <c r="S36" s="317">
        <v>10</v>
      </c>
      <c r="T36" s="317">
        <v>14</v>
      </c>
      <c r="U36" s="317">
        <v>8</v>
      </c>
      <c r="V36" s="317">
        <v>8</v>
      </c>
      <c r="W36" s="317">
        <v>26</v>
      </c>
      <c r="X36" s="317">
        <v>11</v>
      </c>
      <c r="Y36" s="317">
        <v>8</v>
      </c>
      <c r="Z36" s="317">
        <v>3</v>
      </c>
      <c r="AA36" s="317">
        <v>4</v>
      </c>
      <c r="AB36" s="317">
        <v>28</v>
      </c>
      <c r="AC36" s="317">
        <v>13</v>
      </c>
      <c r="AD36" s="317">
        <v>9</v>
      </c>
      <c r="AE36" s="317">
        <v>3</v>
      </c>
      <c r="AF36" s="317">
        <v>3</v>
      </c>
      <c r="AG36" s="317">
        <v>8</v>
      </c>
      <c r="AH36" s="317">
        <v>2</v>
      </c>
      <c r="AI36" s="317">
        <v>6</v>
      </c>
      <c r="AJ36" s="317">
        <v>0</v>
      </c>
      <c r="AK36" s="317">
        <v>0</v>
      </c>
      <c r="AL36" s="317">
        <v>5</v>
      </c>
      <c r="AM36" s="317">
        <v>1</v>
      </c>
      <c r="AN36" s="317">
        <v>3</v>
      </c>
      <c r="AO36" s="317">
        <v>0</v>
      </c>
      <c r="AP36" s="317">
        <v>1</v>
      </c>
      <c r="AQ36" s="317">
        <v>2</v>
      </c>
      <c r="AR36" s="317">
        <v>1</v>
      </c>
      <c r="AS36" s="317">
        <v>0</v>
      </c>
      <c r="AT36" s="317">
        <v>1</v>
      </c>
      <c r="AU36" s="317">
        <v>0</v>
      </c>
      <c r="AV36" s="317">
        <v>1</v>
      </c>
      <c r="AW36" s="317">
        <v>0</v>
      </c>
      <c r="AX36" s="317">
        <v>1</v>
      </c>
      <c r="AY36" s="317">
        <v>0</v>
      </c>
      <c r="AZ36" s="317">
        <v>0</v>
      </c>
      <c r="BA36" s="317">
        <v>12</v>
      </c>
      <c r="BB36" s="317">
        <v>3</v>
      </c>
      <c r="BC36" s="317">
        <v>2</v>
      </c>
      <c r="BD36" s="317">
        <v>3</v>
      </c>
      <c r="BE36" s="317">
        <v>4</v>
      </c>
      <c r="BF36" s="317">
        <v>6</v>
      </c>
      <c r="BG36" s="317">
        <v>3</v>
      </c>
      <c r="BH36" s="317">
        <v>3</v>
      </c>
      <c r="BI36" s="317">
        <v>0</v>
      </c>
      <c r="BJ36" s="317">
        <v>0</v>
      </c>
      <c r="BK36" s="317">
        <v>297</v>
      </c>
      <c r="BL36" s="317">
        <v>136</v>
      </c>
      <c r="BM36" s="317">
        <v>118</v>
      </c>
      <c r="BN36" s="317">
        <v>21</v>
      </c>
      <c r="BO36" s="317">
        <v>22</v>
      </c>
      <c r="BP36" s="317">
        <v>4</v>
      </c>
      <c r="BQ36" s="317">
        <v>2</v>
      </c>
      <c r="BR36" s="317">
        <v>2</v>
      </c>
      <c r="BS36" s="317">
        <v>0</v>
      </c>
      <c r="BT36" s="317">
        <v>0</v>
      </c>
      <c r="BU36" s="317">
        <v>0</v>
      </c>
      <c r="BV36" s="317">
        <v>0</v>
      </c>
      <c r="BW36" s="317">
        <v>0</v>
      </c>
      <c r="BX36" s="317">
        <v>0</v>
      </c>
      <c r="BY36" s="317">
        <v>0</v>
      </c>
      <c r="BZ36" s="317">
        <v>1</v>
      </c>
      <c r="CA36" s="317">
        <v>1</v>
      </c>
      <c r="CB36" s="317">
        <v>0</v>
      </c>
      <c r="CC36" s="317">
        <v>0</v>
      </c>
      <c r="CD36" s="317">
        <v>0</v>
      </c>
      <c r="CE36" s="317">
        <v>1</v>
      </c>
      <c r="CF36" s="317">
        <v>1</v>
      </c>
      <c r="CG36" s="317">
        <v>0</v>
      </c>
      <c r="CH36" s="317">
        <v>0</v>
      </c>
      <c r="CI36" s="317">
        <v>0</v>
      </c>
      <c r="CJ36" s="317">
        <v>0</v>
      </c>
      <c r="CK36" s="317">
        <v>0</v>
      </c>
      <c r="CL36" s="317">
        <v>0</v>
      </c>
      <c r="CM36" s="317">
        <v>0</v>
      </c>
      <c r="CN36" s="317">
        <v>0</v>
      </c>
      <c r="CO36" s="317">
        <v>4</v>
      </c>
      <c r="CP36" s="317">
        <v>1</v>
      </c>
      <c r="CQ36" s="317">
        <v>1</v>
      </c>
      <c r="CR36" s="317">
        <v>1</v>
      </c>
      <c r="CS36" s="317">
        <v>1</v>
      </c>
      <c r="CT36" s="317">
        <v>0</v>
      </c>
      <c r="CU36" s="317">
        <v>0</v>
      </c>
      <c r="CV36" s="317">
        <v>0</v>
      </c>
      <c r="CW36" s="317">
        <v>0</v>
      </c>
      <c r="CX36" s="317">
        <v>0</v>
      </c>
      <c r="CY36" s="317">
        <v>2</v>
      </c>
      <c r="CZ36" s="317">
        <v>1</v>
      </c>
      <c r="DA36" s="317">
        <v>1</v>
      </c>
      <c r="DB36" s="317">
        <v>0</v>
      </c>
      <c r="DC36" s="317">
        <v>0</v>
      </c>
      <c r="DD36" s="317">
        <v>8</v>
      </c>
      <c r="DE36" s="317">
        <v>5</v>
      </c>
      <c r="DF36" s="317">
        <v>2</v>
      </c>
      <c r="DG36" s="317">
        <v>0</v>
      </c>
      <c r="DH36" s="317">
        <v>1</v>
      </c>
      <c r="DI36" s="317">
        <v>0</v>
      </c>
      <c r="DJ36" s="317">
        <v>0</v>
      </c>
      <c r="DK36" s="317">
        <v>0</v>
      </c>
      <c r="DL36" s="317">
        <v>0</v>
      </c>
      <c r="DM36" s="317">
        <v>0</v>
      </c>
      <c r="DN36" s="317">
        <v>0</v>
      </c>
      <c r="DO36" s="317">
        <v>0</v>
      </c>
      <c r="DP36" s="317">
        <v>0</v>
      </c>
      <c r="DQ36" s="317">
        <v>0</v>
      </c>
      <c r="DR36" s="317">
        <v>0</v>
      </c>
      <c r="DS36" s="317">
        <v>0</v>
      </c>
      <c r="DT36" s="317">
        <v>0</v>
      </c>
      <c r="DU36" s="317">
        <v>0</v>
      </c>
      <c r="DV36" s="317">
        <v>0</v>
      </c>
      <c r="DW36" s="317">
        <v>0</v>
      </c>
      <c r="DX36" s="317">
        <v>3</v>
      </c>
      <c r="DY36" s="317">
        <v>1</v>
      </c>
      <c r="DZ36" s="317">
        <v>1</v>
      </c>
      <c r="EA36" s="317">
        <v>1</v>
      </c>
      <c r="EB36" s="317">
        <v>0</v>
      </c>
      <c r="EC36" s="317">
        <v>0</v>
      </c>
      <c r="ED36" s="317">
        <v>0</v>
      </c>
      <c r="EE36" s="317">
        <v>0</v>
      </c>
      <c r="EF36" s="317">
        <v>0</v>
      </c>
      <c r="EG36" s="317">
        <v>0</v>
      </c>
      <c r="EH36" s="317">
        <v>4</v>
      </c>
      <c r="EI36" s="317">
        <v>1</v>
      </c>
      <c r="EJ36" s="317">
        <v>2</v>
      </c>
      <c r="EK36" s="317">
        <v>0</v>
      </c>
      <c r="EL36" s="317">
        <v>1</v>
      </c>
      <c r="EM36" s="317">
        <v>0</v>
      </c>
      <c r="EN36" s="317">
        <v>0</v>
      </c>
      <c r="EO36" s="317">
        <v>0</v>
      </c>
      <c r="EP36" s="317">
        <v>0</v>
      </c>
      <c r="EQ36" s="317">
        <v>0</v>
      </c>
      <c r="ER36" s="317">
        <v>0</v>
      </c>
      <c r="ES36" s="317">
        <v>0</v>
      </c>
      <c r="ET36" s="317">
        <v>0</v>
      </c>
      <c r="EU36" s="317">
        <v>0</v>
      </c>
      <c r="EV36" s="317">
        <v>0</v>
      </c>
      <c r="EW36" s="317">
        <v>12</v>
      </c>
      <c r="EX36" s="317">
        <v>5</v>
      </c>
      <c r="EY36" s="317">
        <v>5</v>
      </c>
      <c r="EZ36" s="317">
        <v>1</v>
      </c>
      <c r="FA36" s="317">
        <v>1</v>
      </c>
      <c r="FB36" s="317">
        <v>1</v>
      </c>
      <c r="FC36" s="317">
        <v>1</v>
      </c>
      <c r="FD36" s="317">
        <v>0</v>
      </c>
      <c r="FE36" s="317">
        <v>0</v>
      </c>
      <c r="FF36" s="317">
        <v>0</v>
      </c>
      <c r="FG36" s="317">
        <v>0</v>
      </c>
      <c r="FH36" s="317">
        <v>0</v>
      </c>
      <c r="FI36" s="317">
        <v>0</v>
      </c>
      <c r="FJ36" s="317">
        <v>0</v>
      </c>
      <c r="FK36" s="317">
        <v>0</v>
      </c>
      <c r="FL36" s="317">
        <v>0</v>
      </c>
      <c r="FM36" s="317">
        <v>0</v>
      </c>
      <c r="FN36" s="317">
        <v>0</v>
      </c>
      <c r="FO36" s="317">
        <v>0</v>
      </c>
      <c r="FP36" s="317">
        <v>0</v>
      </c>
      <c r="FQ36" s="317">
        <v>0</v>
      </c>
      <c r="FR36" s="317">
        <v>0</v>
      </c>
      <c r="FS36" s="317">
        <v>0</v>
      </c>
      <c r="FT36" s="317">
        <v>0</v>
      </c>
      <c r="FU36" s="317">
        <v>0</v>
      </c>
      <c r="FV36" s="317">
        <v>1</v>
      </c>
      <c r="FW36" s="317">
        <v>3</v>
      </c>
      <c r="FX36" s="317">
        <v>0</v>
      </c>
      <c r="FY36" s="317">
        <v>0</v>
      </c>
      <c r="FZ36" s="317">
        <v>4</v>
      </c>
      <c r="GA36" s="317">
        <v>1</v>
      </c>
      <c r="GB36" s="317">
        <v>1</v>
      </c>
      <c r="GC36" s="317">
        <v>0</v>
      </c>
      <c r="GD36" s="317">
        <v>0</v>
      </c>
      <c r="GE36" s="317">
        <v>2</v>
      </c>
      <c r="GF36" s="317">
        <v>0</v>
      </c>
      <c r="GG36" s="317">
        <v>0</v>
      </c>
      <c r="GH36" s="317">
        <v>0</v>
      </c>
      <c r="GI36" s="317">
        <v>0</v>
      </c>
      <c r="GJ36" s="317">
        <v>0</v>
      </c>
      <c r="GK36" s="317">
        <v>2</v>
      </c>
      <c r="GL36" s="317">
        <v>0</v>
      </c>
      <c r="GM36" s="317">
        <v>0</v>
      </c>
      <c r="GN36" s="317">
        <v>0</v>
      </c>
      <c r="GO36" s="317">
        <v>2</v>
      </c>
      <c r="GP36" s="317">
        <v>1</v>
      </c>
      <c r="GQ36" s="317">
        <v>0</v>
      </c>
      <c r="GR36" s="317">
        <v>0</v>
      </c>
      <c r="GS36" s="317">
        <v>0</v>
      </c>
      <c r="GT36" s="317">
        <v>1</v>
      </c>
      <c r="GU36" s="317">
        <v>0</v>
      </c>
      <c r="GV36" s="317">
        <v>0</v>
      </c>
      <c r="GW36" s="317">
        <v>0</v>
      </c>
      <c r="GX36" s="317">
        <v>0</v>
      </c>
      <c r="GY36" s="317">
        <v>0</v>
      </c>
      <c r="GZ36" s="317">
        <v>0</v>
      </c>
      <c r="HA36" s="317">
        <v>0</v>
      </c>
      <c r="HB36" s="317">
        <v>0</v>
      </c>
      <c r="HC36" s="317">
        <v>0</v>
      </c>
      <c r="HD36" s="317">
        <v>0</v>
      </c>
      <c r="HE36" s="317">
        <v>0</v>
      </c>
      <c r="HF36" s="317">
        <v>0</v>
      </c>
      <c r="HG36" s="317">
        <v>0</v>
      </c>
      <c r="HH36" s="317">
        <v>0</v>
      </c>
      <c r="HI36" s="317">
        <v>0</v>
      </c>
      <c r="HJ36" s="317">
        <v>0</v>
      </c>
      <c r="HK36" s="317">
        <v>0</v>
      </c>
      <c r="HL36" s="317">
        <v>0</v>
      </c>
      <c r="HM36" s="317">
        <v>0</v>
      </c>
      <c r="HN36" s="317">
        <v>0</v>
      </c>
      <c r="HO36" s="317">
        <v>0</v>
      </c>
      <c r="HP36" s="317">
        <v>0</v>
      </c>
      <c r="HQ36" s="317">
        <v>0</v>
      </c>
      <c r="HR36" s="317">
        <v>0</v>
      </c>
      <c r="HS36" s="317">
        <v>0</v>
      </c>
      <c r="HT36" s="317">
        <v>0</v>
      </c>
      <c r="HU36" s="317">
        <v>0</v>
      </c>
      <c r="HV36" s="317">
        <v>0</v>
      </c>
      <c r="HW36" s="317">
        <v>0</v>
      </c>
      <c r="HX36" s="317">
        <v>0</v>
      </c>
      <c r="HY36" s="317">
        <v>1</v>
      </c>
      <c r="HZ36" s="317">
        <v>0</v>
      </c>
      <c r="IA36" s="317">
        <v>1</v>
      </c>
      <c r="IB36" s="317">
        <v>0</v>
      </c>
      <c r="IC36" s="317">
        <v>0</v>
      </c>
      <c r="ID36" s="317">
        <v>0</v>
      </c>
      <c r="IE36" s="317">
        <v>1</v>
      </c>
      <c r="IF36" s="317">
        <v>0</v>
      </c>
      <c r="IG36" s="317">
        <v>0</v>
      </c>
      <c r="IH36" s="317">
        <v>1</v>
      </c>
    </row>
    <row r="37" spans="1:242" x14ac:dyDescent="0.25">
      <c r="A37" s="313"/>
      <c r="B37" s="321" t="s">
        <v>267</v>
      </c>
      <c r="C37" s="308"/>
      <c r="D37" s="308"/>
      <c r="E37" s="310" t="s">
        <v>540</v>
      </c>
      <c r="F37" s="310" t="s">
        <v>543</v>
      </c>
      <c r="G37" s="315">
        <v>668</v>
      </c>
      <c r="H37" s="317">
        <v>104</v>
      </c>
      <c r="I37" s="317">
        <v>35</v>
      </c>
      <c r="J37" s="317">
        <v>36</v>
      </c>
      <c r="K37" s="317">
        <v>16</v>
      </c>
      <c r="L37" s="317">
        <v>17</v>
      </c>
      <c r="M37" s="317">
        <v>49</v>
      </c>
      <c r="N37" s="317">
        <v>23</v>
      </c>
      <c r="O37" s="317">
        <v>20</v>
      </c>
      <c r="P37" s="317">
        <v>3</v>
      </c>
      <c r="Q37" s="317">
        <v>3</v>
      </c>
      <c r="R37" s="317">
        <v>31</v>
      </c>
      <c r="S37" s="317">
        <v>17</v>
      </c>
      <c r="T37" s="317">
        <v>8</v>
      </c>
      <c r="U37" s="317">
        <v>1</v>
      </c>
      <c r="V37" s="317">
        <v>5</v>
      </c>
      <c r="W37" s="317">
        <v>27</v>
      </c>
      <c r="X37" s="317">
        <v>11</v>
      </c>
      <c r="Y37" s="317">
        <v>7</v>
      </c>
      <c r="Z37" s="317">
        <v>4</v>
      </c>
      <c r="AA37" s="317">
        <v>5</v>
      </c>
      <c r="AB37" s="317">
        <v>16</v>
      </c>
      <c r="AC37" s="317">
        <v>7</v>
      </c>
      <c r="AD37" s="317">
        <v>6</v>
      </c>
      <c r="AE37" s="317">
        <v>1</v>
      </c>
      <c r="AF37" s="317">
        <v>2</v>
      </c>
      <c r="AG37" s="317">
        <v>1</v>
      </c>
      <c r="AH37" s="317">
        <v>1</v>
      </c>
      <c r="AI37" s="317">
        <v>0</v>
      </c>
      <c r="AJ37" s="317">
        <v>0</v>
      </c>
      <c r="AK37" s="317">
        <v>0</v>
      </c>
      <c r="AL37" s="317">
        <v>4</v>
      </c>
      <c r="AM37" s="317">
        <v>1</v>
      </c>
      <c r="AN37" s="317">
        <v>1</v>
      </c>
      <c r="AO37" s="317">
        <v>1</v>
      </c>
      <c r="AP37" s="317">
        <v>1</v>
      </c>
      <c r="AQ37" s="317">
        <v>1</v>
      </c>
      <c r="AR37" s="317">
        <v>1</v>
      </c>
      <c r="AS37" s="317">
        <v>0</v>
      </c>
      <c r="AT37" s="317">
        <v>0</v>
      </c>
      <c r="AU37" s="317">
        <v>0</v>
      </c>
      <c r="AV37" s="317">
        <v>10</v>
      </c>
      <c r="AW37" s="317">
        <v>3</v>
      </c>
      <c r="AX37" s="317">
        <v>3</v>
      </c>
      <c r="AY37" s="317">
        <v>2</v>
      </c>
      <c r="AZ37" s="317">
        <v>2</v>
      </c>
      <c r="BA37" s="317">
        <v>2</v>
      </c>
      <c r="BB37" s="317">
        <v>0</v>
      </c>
      <c r="BC37" s="317">
        <v>2</v>
      </c>
      <c r="BD37" s="317">
        <v>0</v>
      </c>
      <c r="BE37" s="317">
        <v>0</v>
      </c>
      <c r="BF37" s="317">
        <v>3</v>
      </c>
      <c r="BG37" s="317">
        <v>1</v>
      </c>
      <c r="BH37" s="317">
        <v>0</v>
      </c>
      <c r="BI37" s="317">
        <v>0</v>
      </c>
      <c r="BJ37" s="317">
        <v>2</v>
      </c>
      <c r="BK37" s="317">
        <v>293</v>
      </c>
      <c r="BL37" s="317">
        <v>111</v>
      </c>
      <c r="BM37" s="317">
        <v>138</v>
      </c>
      <c r="BN37" s="317">
        <v>31</v>
      </c>
      <c r="BO37" s="317">
        <v>13</v>
      </c>
      <c r="BP37" s="317">
        <v>12</v>
      </c>
      <c r="BQ37" s="317">
        <v>5</v>
      </c>
      <c r="BR37" s="317">
        <v>4</v>
      </c>
      <c r="BS37" s="317">
        <v>1</v>
      </c>
      <c r="BT37" s="317">
        <v>2</v>
      </c>
      <c r="BU37" s="317">
        <v>0</v>
      </c>
      <c r="BV37" s="317">
        <v>0</v>
      </c>
      <c r="BW37" s="317">
        <v>0</v>
      </c>
      <c r="BX37" s="317">
        <v>0</v>
      </c>
      <c r="BY37" s="317">
        <v>0</v>
      </c>
      <c r="BZ37" s="317">
        <v>0</v>
      </c>
      <c r="CA37" s="317">
        <v>0</v>
      </c>
      <c r="CB37" s="317">
        <v>0</v>
      </c>
      <c r="CC37" s="317">
        <v>0</v>
      </c>
      <c r="CD37" s="317">
        <v>0</v>
      </c>
      <c r="CE37" s="317">
        <v>0</v>
      </c>
      <c r="CF37" s="317">
        <v>0</v>
      </c>
      <c r="CG37" s="317">
        <v>0</v>
      </c>
      <c r="CH37" s="317">
        <v>0</v>
      </c>
      <c r="CI37" s="317">
        <v>0</v>
      </c>
      <c r="CJ37" s="317">
        <v>0</v>
      </c>
      <c r="CK37" s="317">
        <v>0</v>
      </c>
      <c r="CL37" s="317">
        <v>0</v>
      </c>
      <c r="CM37" s="317">
        <v>0</v>
      </c>
      <c r="CN37" s="317">
        <v>0</v>
      </c>
      <c r="CO37" s="317">
        <v>2</v>
      </c>
      <c r="CP37" s="317">
        <v>1</v>
      </c>
      <c r="CQ37" s="317">
        <v>1</v>
      </c>
      <c r="CR37" s="317">
        <v>0</v>
      </c>
      <c r="CS37" s="317">
        <v>0</v>
      </c>
      <c r="CT37" s="317">
        <v>0</v>
      </c>
      <c r="CU37" s="317">
        <v>0</v>
      </c>
      <c r="CV37" s="317">
        <v>0</v>
      </c>
      <c r="CW37" s="317">
        <v>0</v>
      </c>
      <c r="CX37" s="317">
        <v>0</v>
      </c>
      <c r="CY37" s="317">
        <v>0</v>
      </c>
      <c r="CZ37" s="317">
        <v>0</v>
      </c>
      <c r="DA37" s="317">
        <v>0</v>
      </c>
      <c r="DB37" s="317">
        <v>0</v>
      </c>
      <c r="DC37" s="317">
        <v>0</v>
      </c>
      <c r="DD37" s="317">
        <v>62</v>
      </c>
      <c r="DE37" s="317">
        <v>26</v>
      </c>
      <c r="DF37" s="317">
        <v>18</v>
      </c>
      <c r="DG37" s="317">
        <v>9</v>
      </c>
      <c r="DH37" s="317">
        <v>9</v>
      </c>
      <c r="DI37" s="317">
        <v>0</v>
      </c>
      <c r="DJ37" s="317">
        <v>0</v>
      </c>
      <c r="DK37" s="317">
        <v>0</v>
      </c>
      <c r="DL37" s="317">
        <v>0</v>
      </c>
      <c r="DM37" s="317">
        <v>0</v>
      </c>
      <c r="DN37" s="317">
        <v>0</v>
      </c>
      <c r="DO37" s="317">
        <v>0</v>
      </c>
      <c r="DP37" s="317">
        <v>0</v>
      </c>
      <c r="DQ37" s="317">
        <v>0</v>
      </c>
      <c r="DR37" s="317">
        <v>0</v>
      </c>
      <c r="DS37" s="317">
        <v>0</v>
      </c>
      <c r="DT37" s="317">
        <v>0</v>
      </c>
      <c r="DU37" s="317">
        <v>0</v>
      </c>
      <c r="DV37" s="317">
        <v>0</v>
      </c>
      <c r="DW37" s="317">
        <v>0</v>
      </c>
      <c r="DX37" s="317">
        <v>4</v>
      </c>
      <c r="DY37" s="317">
        <v>1</v>
      </c>
      <c r="DZ37" s="317">
        <v>1</v>
      </c>
      <c r="EA37" s="317">
        <v>1</v>
      </c>
      <c r="EB37" s="317">
        <v>1</v>
      </c>
      <c r="EC37" s="317">
        <v>0</v>
      </c>
      <c r="ED37" s="317">
        <v>0</v>
      </c>
      <c r="EE37" s="317">
        <v>0</v>
      </c>
      <c r="EF37" s="317">
        <v>0</v>
      </c>
      <c r="EG37" s="317">
        <v>0</v>
      </c>
      <c r="EH37" s="317">
        <v>3</v>
      </c>
      <c r="EI37" s="317">
        <v>1</v>
      </c>
      <c r="EJ37" s="317">
        <v>2</v>
      </c>
      <c r="EK37" s="317">
        <v>0</v>
      </c>
      <c r="EL37" s="317">
        <v>0</v>
      </c>
      <c r="EM37" s="317">
        <v>0</v>
      </c>
      <c r="EN37" s="317">
        <v>0</v>
      </c>
      <c r="EO37" s="317">
        <v>0</v>
      </c>
      <c r="EP37" s="317">
        <v>0</v>
      </c>
      <c r="EQ37" s="317">
        <v>0</v>
      </c>
      <c r="ER37" s="317">
        <v>0</v>
      </c>
      <c r="ES37" s="317">
        <v>0</v>
      </c>
      <c r="ET37" s="317">
        <v>0</v>
      </c>
      <c r="EU37" s="317">
        <v>0</v>
      </c>
      <c r="EV37" s="317">
        <v>0</v>
      </c>
      <c r="EW37" s="317">
        <v>21</v>
      </c>
      <c r="EX37" s="317">
        <v>6</v>
      </c>
      <c r="EY37" s="317">
        <v>10</v>
      </c>
      <c r="EZ37" s="317">
        <v>3</v>
      </c>
      <c r="FA37" s="317">
        <v>2</v>
      </c>
      <c r="FB37" s="317">
        <v>10</v>
      </c>
      <c r="FC37" s="317">
        <v>4</v>
      </c>
      <c r="FD37" s="317">
        <v>5</v>
      </c>
      <c r="FE37" s="317">
        <v>0</v>
      </c>
      <c r="FF37" s="317">
        <v>1</v>
      </c>
      <c r="FG37" s="317">
        <v>0</v>
      </c>
      <c r="FH37" s="317">
        <v>0</v>
      </c>
      <c r="FI37" s="317">
        <v>0</v>
      </c>
      <c r="FJ37" s="317">
        <v>0</v>
      </c>
      <c r="FK37" s="317">
        <v>0</v>
      </c>
      <c r="FL37" s="317">
        <v>1</v>
      </c>
      <c r="FM37" s="317">
        <v>1</v>
      </c>
      <c r="FN37" s="317">
        <v>0</v>
      </c>
      <c r="FO37" s="317">
        <v>0</v>
      </c>
      <c r="FP37" s="317">
        <v>0</v>
      </c>
      <c r="FQ37" s="317">
        <v>3</v>
      </c>
      <c r="FR37" s="317">
        <v>2</v>
      </c>
      <c r="FS37" s="317">
        <v>1</v>
      </c>
      <c r="FT37" s="317">
        <v>0</v>
      </c>
      <c r="FU37" s="317">
        <v>0</v>
      </c>
      <c r="FV37" s="317">
        <v>0</v>
      </c>
      <c r="FW37" s="317">
        <v>0</v>
      </c>
      <c r="FX37" s="317">
        <v>0</v>
      </c>
      <c r="FY37" s="317">
        <v>0</v>
      </c>
      <c r="FZ37" s="317">
        <v>0</v>
      </c>
      <c r="GA37" s="317">
        <v>0</v>
      </c>
      <c r="GB37" s="317">
        <v>0</v>
      </c>
      <c r="GC37" s="317">
        <v>0</v>
      </c>
      <c r="GD37" s="317">
        <v>0</v>
      </c>
      <c r="GE37" s="317">
        <v>0</v>
      </c>
      <c r="GF37" s="317">
        <v>0</v>
      </c>
      <c r="GG37" s="317">
        <v>0</v>
      </c>
      <c r="GH37" s="317">
        <v>0</v>
      </c>
      <c r="GI37" s="317">
        <v>0</v>
      </c>
      <c r="GJ37" s="317">
        <v>0</v>
      </c>
      <c r="GK37" s="317">
        <v>0</v>
      </c>
      <c r="GL37" s="317">
        <v>0</v>
      </c>
      <c r="GM37" s="317">
        <v>0</v>
      </c>
      <c r="GN37" s="317">
        <v>0</v>
      </c>
      <c r="GO37" s="317">
        <v>0</v>
      </c>
      <c r="GP37" s="317">
        <v>0</v>
      </c>
      <c r="GQ37" s="317">
        <v>0</v>
      </c>
      <c r="GR37" s="317">
        <v>0</v>
      </c>
      <c r="GS37" s="317">
        <v>0</v>
      </c>
      <c r="GT37" s="317">
        <v>0</v>
      </c>
      <c r="GU37" s="317">
        <v>0</v>
      </c>
      <c r="GV37" s="317">
        <v>0</v>
      </c>
      <c r="GW37" s="317">
        <v>0</v>
      </c>
      <c r="GX37" s="317">
        <v>0</v>
      </c>
      <c r="GY37" s="317">
        <v>0</v>
      </c>
      <c r="GZ37" s="317">
        <v>0</v>
      </c>
      <c r="HA37" s="317">
        <v>0</v>
      </c>
      <c r="HB37" s="317">
        <v>0</v>
      </c>
      <c r="HC37" s="317">
        <v>0</v>
      </c>
      <c r="HD37" s="317">
        <v>0</v>
      </c>
      <c r="HE37" s="317">
        <v>0</v>
      </c>
      <c r="HF37" s="317">
        <v>0</v>
      </c>
      <c r="HG37" s="317">
        <v>0</v>
      </c>
      <c r="HH37" s="317">
        <v>0</v>
      </c>
      <c r="HI37" s="317">
        <v>0</v>
      </c>
      <c r="HJ37" s="317">
        <v>0</v>
      </c>
      <c r="HK37" s="317">
        <v>0</v>
      </c>
      <c r="HL37" s="317">
        <v>0</v>
      </c>
      <c r="HM37" s="317">
        <v>0</v>
      </c>
      <c r="HN37" s="317">
        <v>0</v>
      </c>
      <c r="HO37" s="317">
        <v>0</v>
      </c>
      <c r="HP37" s="317">
        <v>0</v>
      </c>
      <c r="HQ37" s="317">
        <v>0</v>
      </c>
      <c r="HR37" s="317">
        <v>0</v>
      </c>
      <c r="HS37" s="317">
        <v>0</v>
      </c>
      <c r="HT37" s="317">
        <v>0</v>
      </c>
      <c r="HU37" s="317">
        <v>0</v>
      </c>
      <c r="HV37" s="317">
        <v>0</v>
      </c>
      <c r="HW37" s="317">
        <v>0</v>
      </c>
      <c r="HX37" s="317">
        <v>0</v>
      </c>
      <c r="HY37" s="317">
        <v>6</v>
      </c>
      <c r="HZ37" s="317">
        <v>3</v>
      </c>
      <c r="IA37" s="317">
        <v>2</v>
      </c>
      <c r="IB37" s="317">
        <v>0</v>
      </c>
      <c r="IC37" s="317">
        <v>1</v>
      </c>
      <c r="ID37" s="317">
        <v>0</v>
      </c>
      <c r="IE37" s="317">
        <v>0</v>
      </c>
      <c r="IF37" s="317">
        <v>2</v>
      </c>
      <c r="IG37" s="317">
        <v>1</v>
      </c>
      <c r="IH37" s="317">
        <v>3</v>
      </c>
    </row>
    <row r="38" spans="1:242" x14ac:dyDescent="0.25">
      <c r="A38" s="313"/>
      <c r="B38" s="321" t="s">
        <v>267</v>
      </c>
      <c r="C38" s="308"/>
      <c r="D38" s="308"/>
      <c r="E38" s="310" t="s">
        <v>540</v>
      </c>
      <c r="F38" s="310" t="s">
        <v>544</v>
      </c>
      <c r="G38" s="315">
        <v>1860</v>
      </c>
      <c r="H38" s="317">
        <v>362</v>
      </c>
      <c r="I38" s="317">
        <v>150</v>
      </c>
      <c r="J38" s="317">
        <v>121</v>
      </c>
      <c r="K38" s="320">
        <v>45</v>
      </c>
      <c r="L38" s="320">
        <v>46</v>
      </c>
      <c r="M38" s="317">
        <v>97</v>
      </c>
      <c r="N38" s="317">
        <v>29</v>
      </c>
      <c r="O38" s="317">
        <v>46</v>
      </c>
      <c r="P38" s="320">
        <v>13</v>
      </c>
      <c r="Q38" s="320">
        <v>9</v>
      </c>
      <c r="R38" s="317">
        <v>376</v>
      </c>
      <c r="S38" s="317">
        <v>131</v>
      </c>
      <c r="T38" s="317">
        <v>146</v>
      </c>
      <c r="U38" s="320">
        <v>42</v>
      </c>
      <c r="V38" s="320">
        <v>57</v>
      </c>
      <c r="W38" s="317">
        <v>35</v>
      </c>
      <c r="X38" s="317">
        <v>12</v>
      </c>
      <c r="Y38" s="317">
        <v>12</v>
      </c>
      <c r="Z38" s="320">
        <v>6</v>
      </c>
      <c r="AA38" s="320">
        <v>5</v>
      </c>
      <c r="AB38" s="317">
        <v>18</v>
      </c>
      <c r="AC38" s="317">
        <v>9</v>
      </c>
      <c r="AD38" s="317">
        <v>9</v>
      </c>
      <c r="AE38" s="317">
        <v>0</v>
      </c>
      <c r="AF38" s="317">
        <v>0</v>
      </c>
      <c r="AG38" s="317">
        <v>10</v>
      </c>
      <c r="AH38" s="317">
        <v>2</v>
      </c>
      <c r="AI38" s="317">
        <v>4</v>
      </c>
      <c r="AJ38" s="320">
        <v>4</v>
      </c>
      <c r="AK38" s="317">
        <v>0</v>
      </c>
      <c r="AL38" s="317">
        <v>14</v>
      </c>
      <c r="AM38" s="317">
        <v>6</v>
      </c>
      <c r="AN38" s="317">
        <v>4</v>
      </c>
      <c r="AO38" s="320">
        <v>1</v>
      </c>
      <c r="AP38" s="320">
        <v>3</v>
      </c>
      <c r="AQ38" s="317">
        <v>3</v>
      </c>
      <c r="AR38" s="317">
        <v>1</v>
      </c>
      <c r="AS38" s="317">
        <v>2</v>
      </c>
      <c r="AT38" s="317">
        <v>0</v>
      </c>
      <c r="AU38" s="317">
        <v>0</v>
      </c>
      <c r="AV38" s="317">
        <v>32</v>
      </c>
      <c r="AW38" s="317">
        <v>11</v>
      </c>
      <c r="AX38" s="317">
        <v>12</v>
      </c>
      <c r="AY38" s="320">
        <v>6</v>
      </c>
      <c r="AZ38" s="320">
        <v>3</v>
      </c>
      <c r="BA38" s="317">
        <v>7</v>
      </c>
      <c r="BB38" s="317">
        <v>2</v>
      </c>
      <c r="BC38" s="317">
        <v>5</v>
      </c>
      <c r="BD38" s="317">
        <v>0</v>
      </c>
      <c r="BE38" s="317">
        <v>0</v>
      </c>
      <c r="BF38" s="317">
        <v>9</v>
      </c>
      <c r="BG38" s="317">
        <v>4</v>
      </c>
      <c r="BH38" s="317">
        <v>4</v>
      </c>
      <c r="BI38" s="320">
        <v>1</v>
      </c>
      <c r="BJ38" s="317">
        <v>0</v>
      </c>
      <c r="BK38" s="317">
        <v>580</v>
      </c>
      <c r="BL38" s="317">
        <v>244</v>
      </c>
      <c r="BM38" s="317">
        <v>222</v>
      </c>
      <c r="BN38" s="320">
        <v>63</v>
      </c>
      <c r="BO38" s="320">
        <v>51</v>
      </c>
      <c r="BP38" s="317">
        <v>9</v>
      </c>
      <c r="BQ38" s="317">
        <v>3</v>
      </c>
      <c r="BR38" s="317">
        <v>3</v>
      </c>
      <c r="BS38" s="320">
        <v>1</v>
      </c>
      <c r="BT38" s="320">
        <v>2</v>
      </c>
      <c r="BU38" s="317">
        <v>2</v>
      </c>
      <c r="BV38" s="317">
        <v>0</v>
      </c>
      <c r="BW38" s="317">
        <v>2</v>
      </c>
      <c r="BX38" s="308"/>
      <c r="BY38" s="317">
        <v>0</v>
      </c>
      <c r="BZ38" s="317">
        <v>2</v>
      </c>
      <c r="CA38" s="317">
        <v>2</v>
      </c>
      <c r="CB38" s="317">
        <v>0</v>
      </c>
      <c r="CC38" s="317">
        <v>0</v>
      </c>
      <c r="CD38" s="317">
        <v>0</v>
      </c>
      <c r="CE38" s="317">
        <v>2</v>
      </c>
      <c r="CF38" s="317">
        <v>1</v>
      </c>
      <c r="CG38" s="317">
        <v>1</v>
      </c>
      <c r="CH38" s="317">
        <v>0</v>
      </c>
      <c r="CI38" s="317">
        <v>0</v>
      </c>
      <c r="CJ38" s="317">
        <v>2</v>
      </c>
      <c r="CK38" s="317">
        <v>2</v>
      </c>
      <c r="CL38" s="308"/>
      <c r="CM38" s="317">
        <v>0</v>
      </c>
      <c r="CN38" s="317">
        <v>0</v>
      </c>
      <c r="CO38" s="317">
        <v>16</v>
      </c>
      <c r="CP38" s="317">
        <v>7</v>
      </c>
      <c r="CQ38" s="317">
        <v>6</v>
      </c>
      <c r="CR38" s="320">
        <v>3</v>
      </c>
      <c r="CS38" s="317">
        <v>0</v>
      </c>
      <c r="CT38" s="317">
        <v>0</v>
      </c>
      <c r="CU38" s="317">
        <v>0</v>
      </c>
      <c r="CV38" s="317">
        <v>0</v>
      </c>
      <c r="CW38" s="317">
        <v>0</v>
      </c>
      <c r="CX38" s="317">
        <v>0</v>
      </c>
      <c r="CY38" s="317">
        <v>4</v>
      </c>
      <c r="CZ38" s="317">
        <v>1</v>
      </c>
      <c r="DA38" s="317">
        <v>2</v>
      </c>
      <c r="DB38" s="317">
        <v>1</v>
      </c>
      <c r="DC38" s="317">
        <v>0</v>
      </c>
      <c r="DD38" s="317">
        <v>167</v>
      </c>
      <c r="DE38" s="317">
        <v>88</v>
      </c>
      <c r="DF38" s="317">
        <v>40</v>
      </c>
      <c r="DG38" s="320">
        <v>19</v>
      </c>
      <c r="DH38" s="320">
        <v>20</v>
      </c>
      <c r="DI38" s="317">
        <v>0</v>
      </c>
      <c r="DJ38" s="317">
        <v>0</v>
      </c>
      <c r="DK38" s="317">
        <v>0</v>
      </c>
      <c r="DL38" s="317">
        <v>0</v>
      </c>
      <c r="DM38" s="317">
        <v>0</v>
      </c>
      <c r="DN38" s="317">
        <v>0</v>
      </c>
      <c r="DO38" s="317">
        <v>0</v>
      </c>
      <c r="DP38" s="317">
        <v>0</v>
      </c>
      <c r="DQ38" s="317">
        <v>0</v>
      </c>
      <c r="DR38" s="317">
        <v>0</v>
      </c>
      <c r="DS38" s="317">
        <v>4</v>
      </c>
      <c r="DT38" s="317">
        <v>1</v>
      </c>
      <c r="DU38" s="317">
        <v>1</v>
      </c>
      <c r="DV38" s="320">
        <v>1</v>
      </c>
      <c r="DW38" s="320">
        <v>1</v>
      </c>
      <c r="DX38" s="317">
        <v>1</v>
      </c>
      <c r="DY38" s="317">
        <v>1</v>
      </c>
      <c r="DZ38" s="317">
        <v>0</v>
      </c>
      <c r="EA38" s="317">
        <v>0</v>
      </c>
      <c r="EB38" s="317">
        <v>0</v>
      </c>
      <c r="EC38" s="317">
        <v>0</v>
      </c>
      <c r="ED38" s="317">
        <v>0</v>
      </c>
      <c r="EE38" s="317">
        <v>0</v>
      </c>
      <c r="EF38" s="317">
        <v>0</v>
      </c>
      <c r="EG38" s="317">
        <v>0</v>
      </c>
      <c r="EH38" s="317">
        <v>12</v>
      </c>
      <c r="EI38" s="317">
        <v>5</v>
      </c>
      <c r="EJ38" s="317">
        <v>4</v>
      </c>
      <c r="EK38" s="320">
        <v>1</v>
      </c>
      <c r="EL38" s="320">
        <v>2</v>
      </c>
      <c r="EM38" s="317">
        <v>0</v>
      </c>
      <c r="EN38" s="317">
        <v>0</v>
      </c>
      <c r="EO38" s="317">
        <v>0</v>
      </c>
      <c r="EP38" s="317">
        <v>0</v>
      </c>
      <c r="EQ38" s="317">
        <v>0</v>
      </c>
      <c r="ER38" s="317">
        <v>0</v>
      </c>
      <c r="ES38" s="317">
        <v>0</v>
      </c>
      <c r="ET38" s="317">
        <v>0</v>
      </c>
      <c r="EU38" s="317">
        <v>0</v>
      </c>
      <c r="EV38" s="317">
        <v>0</v>
      </c>
      <c r="EW38" s="317">
        <v>26</v>
      </c>
      <c r="EX38" s="317">
        <v>8</v>
      </c>
      <c r="EY38" s="317">
        <v>11</v>
      </c>
      <c r="EZ38" s="320">
        <v>4</v>
      </c>
      <c r="FA38" s="320">
        <v>3</v>
      </c>
      <c r="FB38" s="317">
        <v>17</v>
      </c>
      <c r="FC38" s="317">
        <v>12</v>
      </c>
      <c r="FD38" s="317">
        <v>4</v>
      </c>
      <c r="FE38" s="317">
        <v>0</v>
      </c>
      <c r="FF38" s="320">
        <v>1</v>
      </c>
      <c r="FG38" s="317">
        <v>3</v>
      </c>
      <c r="FH38" s="317">
        <v>2</v>
      </c>
      <c r="FI38" s="317">
        <v>1</v>
      </c>
      <c r="FJ38" s="308"/>
      <c r="FK38" s="317">
        <v>0</v>
      </c>
      <c r="FL38" s="317">
        <v>10</v>
      </c>
      <c r="FM38" s="317">
        <v>4</v>
      </c>
      <c r="FN38" s="317">
        <v>3</v>
      </c>
      <c r="FO38" s="317">
        <v>3</v>
      </c>
      <c r="FP38" s="317">
        <v>0</v>
      </c>
      <c r="FQ38" s="317">
        <v>2</v>
      </c>
      <c r="FR38" s="317">
        <v>1</v>
      </c>
      <c r="FS38" s="308"/>
      <c r="FT38" s="320">
        <v>1</v>
      </c>
      <c r="FU38" s="317">
        <v>0</v>
      </c>
      <c r="FV38" s="317">
        <v>0</v>
      </c>
      <c r="FW38" s="317">
        <v>0</v>
      </c>
      <c r="FX38" s="317">
        <v>0</v>
      </c>
      <c r="FY38" s="317">
        <v>0</v>
      </c>
      <c r="FZ38" s="317">
        <v>0</v>
      </c>
      <c r="GA38" s="317">
        <v>3</v>
      </c>
      <c r="GB38" s="317">
        <v>2</v>
      </c>
      <c r="GC38" s="317">
        <v>2</v>
      </c>
      <c r="GD38" s="317">
        <v>0</v>
      </c>
      <c r="GE38" s="317">
        <v>7</v>
      </c>
      <c r="GF38" s="317">
        <v>3</v>
      </c>
      <c r="GG38" s="317">
        <v>1</v>
      </c>
      <c r="GH38" s="317">
        <v>2</v>
      </c>
      <c r="GI38" s="317">
        <v>1</v>
      </c>
      <c r="GJ38" s="317">
        <v>7</v>
      </c>
      <c r="GK38" s="317">
        <v>0</v>
      </c>
      <c r="GL38" s="317">
        <v>0</v>
      </c>
      <c r="GM38" s="317">
        <v>0</v>
      </c>
      <c r="GN38" s="317">
        <v>0</v>
      </c>
      <c r="GO38" s="317">
        <v>0</v>
      </c>
      <c r="GP38" s="317">
        <v>0</v>
      </c>
      <c r="GQ38" s="317">
        <v>0</v>
      </c>
      <c r="GR38" s="317">
        <v>0</v>
      </c>
      <c r="GS38" s="317">
        <v>0</v>
      </c>
      <c r="GT38" s="317">
        <v>0</v>
      </c>
      <c r="GU38" s="317">
        <v>0</v>
      </c>
      <c r="GV38" s="317">
        <v>0</v>
      </c>
      <c r="GW38" s="317">
        <v>0</v>
      </c>
      <c r="GX38" s="317">
        <v>0</v>
      </c>
      <c r="GY38" s="317">
        <v>0</v>
      </c>
      <c r="GZ38" s="317">
        <v>0</v>
      </c>
      <c r="HA38" s="317">
        <v>0</v>
      </c>
      <c r="HB38" s="317">
        <v>0</v>
      </c>
      <c r="HC38" s="317">
        <v>0</v>
      </c>
      <c r="HD38" s="317">
        <v>0</v>
      </c>
      <c r="HE38" s="317">
        <v>0</v>
      </c>
      <c r="HF38" s="317">
        <v>0</v>
      </c>
      <c r="HG38" s="317">
        <v>0</v>
      </c>
      <c r="HH38" s="317">
        <v>0</v>
      </c>
      <c r="HI38" s="317">
        <v>0</v>
      </c>
      <c r="HJ38" s="317">
        <v>0</v>
      </c>
      <c r="HK38" s="317">
        <v>0</v>
      </c>
      <c r="HL38" s="317">
        <v>0</v>
      </c>
      <c r="HM38" s="317">
        <v>0</v>
      </c>
      <c r="HN38" s="317">
        <v>0</v>
      </c>
      <c r="HO38" s="317">
        <v>0</v>
      </c>
      <c r="HP38" s="317">
        <v>0</v>
      </c>
      <c r="HQ38" s="317">
        <v>0</v>
      </c>
      <c r="HR38" s="317">
        <v>0</v>
      </c>
      <c r="HS38" s="317">
        <v>0</v>
      </c>
      <c r="HT38" s="317">
        <v>0</v>
      </c>
      <c r="HU38" s="317">
        <v>0</v>
      </c>
      <c r="HV38" s="317">
        <v>0</v>
      </c>
      <c r="HW38" s="317">
        <v>0</v>
      </c>
      <c r="HX38" s="317">
        <v>0</v>
      </c>
      <c r="HY38" s="317">
        <v>24</v>
      </c>
      <c r="HZ38" s="317">
        <v>10</v>
      </c>
      <c r="IA38" s="317">
        <v>9</v>
      </c>
      <c r="IB38" s="320">
        <v>3</v>
      </c>
      <c r="IC38" s="320">
        <v>2</v>
      </c>
      <c r="ID38" s="317">
        <v>0</v>
      </c>
      <c r="IE38" s="317">
        <v>0</v>
      </c>
      <c r="IF38" s="317">
        <v>0</v>
      </c>
      <c r="IG38" s="317">
        <v>0</v>
      </c>
      <c r="IH38" s="317">
        <v>0</v>
      </c>
    </row>
    <row r="39" spans="1:242" x14ac:dyDescent="0.25">
      <c r="A39" s="311"/>
      <c r="B39" s="321" t="s">
        <v>267</v>
      </c>
      <c r="C39" s="320"/>
      <c r="D39" s="320"/>
      <c r="E39" s="310" t="s">
        <v>540</v>
      </c>
      <c r="F39" s="310" t="s">
        <v>545</v>
      </c>
      <c r="G39" s="315">
        <v>592</v>
      </c>
      <c r="H39" s="317">
        <v>62</v>
      </c>
      <c r="I39" s="320">
        <v>40</v>
      </c>
      <c r="J39" s="317">
        <v>14</v>
      </c>
      <c r="K39" s="317">
        <v>3</v>
      </c>
      <c r="L39" s="317">
        <v>5</v>
      </c>
      <c r="M39" s="317">
        <v>18</v>
      </c>
      <c r="N39" s="320">
        <v>3</v>
      </c>
      <c r="O39" s="317">
        <v>5</v>
      </c>
      <c r="P39" s="317">
        <v>5</v>
      </c>
      <c r="Q39" s="317">
        <v>5</v>
      </c>
      <c r="R39" s="317">
        <v>187</v>
      </c>
      <c r="S39" s="320">
        <v>70</v>
      </c>
      <c r="T39" s="317">
        <v>45</v>
      </c>
      <c r="U39" s="317">
        <v>36</v>
      </c>
      <c r="V39" s="317">
        <v>36</v>
      </c>
      <c r="W39" s="317">
        <v>13</v>
      </c>
      <c r="X39" s="320">
        <v>6</v>
      </c>
      <c r="Y39" s="317">
        <v>4</v>
      </c>
      <c r="Z39" s="317">
        <v>1</v>
      </c>
      <c r="AA39" s="317">
        <v>2</v>
      </c>
      <c r="AB39" s="317">
        <v>2</v>
      </c>
      <c r="AC39" s="320">
        <v>2</v>
      </c>
      <c r="AD39" s="317">
        <v>0</v>
      </c>
      <c r="AE39" s="317">
        <v>0</v>
      </c>
      <c r="AF39" s="317">
        <v>0</v>
      </c>
      <c r="AG39" s="317">
        <v>0</v>
      </c>
      <c r="AH39" s="317">
        <v>0</v>
      </c>
      <c r="AI39" s="317">
        <v>0</v>
      </c>
      <c r="AJ39" s="317">
        <v>0</v>
      </c>
      <c r="AK39" s="317">
        <v>0</v>
      </c>
      <c r="AL39" s="317">
        <v>0</v>
      </c>
      <c r="AM39" s="317">
        <v>0</v>
      </c>
      <c r="AN39" s="317">
        <v>0</v>
      </c>
      <c r="AO39" s="317">
        <v>0</v>
      </c>
      <c r="AP39" s="317">
        <v>0</v>
      </c>
      <c r="AQ39" s="317">
        <v>0</v>
      </c>
      <c r="AR39" s="317">
        <v>0</v>
      </c>
      <c r="AS39" s="317">
        <v>0</v>
      </c>
      <c r="AT39" s="317">
        <v>0</v>
      </c>
      <c r="AU39" s="317">
        <v>0</v>
      </c>
      <c r="AV39" s="317">
        <v>3</v>
      </c>
      <c r="AW39" s="320">
        <v>1</v>
      </c>
      <c r="AX39" s="317">
        <v>1</v>
      </c>
      <c r="AY39" s="317">
        <v>1</v>
      </c>
      <c r="AZ39" s="317">
        <v>0</v>
      </c>
      <c r="BA39" s="317">
        <v>0</v>
      </c>
      <c r="BB39" s="317">
        <v>0</v>
      </c>
      <c r="BC39" s="317">
        <v>0</v>
      </c>
      <c r="BD39" s="317">
        <v>0</v>
      </c>
      <c r="BE39" s="317">
        <v>0</v>
      </c>
      <c r="BF39" s="317">
        <v>3</v>
      </c>
      <c r="BG39" s="320">
        <v>3</v>
      </c>
      <c r="BH39" s="317">
        <v>0</v>
      </c>
      <c r="BI39" s="317">
        <v>0</v>
      </c>
      <c r="BJ39" s="317">
        <v>0</v>
      </c>
      <c r="BK39" s="317">
        <v>63</v>
      </c>
      <c r="BL39" s="320">
        <v>55</v>
      </c>
      <c r="BM39" s="317">
        <v>2</v>
      </c>
      <c r="BN39" s="317">
        <v>4</v>
      </c>
      <c r="BO39" s="317">
        <v>2</v>
      </c>
      <c r="BP39" s="317">
        <v>0</v>
      </c>
      <c r="BQ39" s="317">
        <v>0</v>
      </c>
      <c r="BR39" s="317">
        <v>0</v>
      </c>
      <c r="BS39" s="317">
        <v>0</v>
      </c>
      <c r="BT39" s="317">
        <v>0</v>
      </c>
      <c r="BU39" s="317">
        <v>0</v>
      </c>
      <c r="BV39" s="317">
        <v>0</v>
      </c>
      <c r="BW39" s="317">
        <v>0</v>
      </c>
      <c r="BX39" s="317">
        <v>0</v>
      </c>
      <c r="BY39" s="317">
        <v>0</v>
      </c>
      <c r="BZ39" s="317">
        <v>0</v>
      </c>
      <c r="CA39" s="317">
        <v>0</v>
      </c>
      <c r="CB39" s="317">
        <v>0</v>
      </c>
      <c r="CC39" s="317">
        <v>0</v>
      </c>
      <c r="CD39" s="317">
        <v>0</v>
      </c>
      <c r="CE39" s="317">
        <v>0</v>
      </c>
      <c r="CF39" s="317">
        <v>0</v>
      </c>
      <c r="CG39" s="317">
        <v>0</v>
      </c>
      <c r="CH39" s="317">
        <v>0</v>
      </c>
      <c r="CI39" s="317">
        <v>0</v>
      </c>
      <c r="CJ39" s="317">
        <v>0</v>
      </c>
      <c r="CK39" s="317">
        <v>0</v>
      </c>
      <c r="CL39" s="317">
        <v>0</v>
      </c>
      <c r="CM39" s="317">
        <v>0</v>
      </c>
      <c r="CN39" s="317">
        <v>0</v>
      </c>
      <c r="CO39" s="317">
        <v>0</v>
      </c>
      <c r="CP39" s="317">
        <v>0</v>
      </c>
      <c r="CQ39" s="317">
        <v>0</v>
      </c>
      <c r="CR39" s="317">
        <v>0</v>
      </c>
      <c r="CS39" s="317">
        <v>0</v>
      </c>
      <c r="CT39" s="317">
        <v>0</v>
      </c>
      <c r="CU39" s="317">
        <v>0</v>
      </c>
      <c r="CV39" s="317">
        <v>0</v>
      </c>
      <c r="CW39" s="317">
        <v>0</v>
      </c>
      <c r="CX39" s="317">
        <v>0</v>
      </c>
      <c r="CY39" s="317">
        <v>0</v>
      </c>
      <c r="CZ39" s="317">
        <v>0</v>
      </c>
      <c r="DA39" s="317">
        <v>0</v>
      </c>
      <c r="DB39" s="317">
        <v>0</v>
      </c>
      <c r="DC39" s="317">
        <v>0</v>
      </c>
      <c r="DD39" s="317">
        <v>237</v>
      </c>
      <c r="DE39" s="320">
        <v>225</v>
      </c>
      <c r="DF39" s="317">
        <v>8</v>
      </c>
      <c r="DG39" s="317">
        <v>2</v>
      </c>
      <c r="DH39" s="317">
        <v>2</v>
      </c>
      <c r="DI39" s="317">
        <v>0</v>
      </c>
      <c r="DJ39" s="317">
        <v>0</v>
      </c>
      <c r="DK39" s="317">
        <v>0</v>
      </c>
      <c r="DL39" s="317">
        <v>0</v>
      </c>
      <c r="DM39" s="317">
        <v>0</v>
      </c>
      <c r="DN39" s="317">
        <v>0</v>
      </c>
      <c r="DO39" s="317">
        <v>0</v>
      </c>
      <c r="DP39" s="317">
        <v>0</v>
      </c>
      <c r="DQ39" s="317">
        <v>0</v>
      </c>
      <c r="DR39" s="317">
        <v>0</v>
      </c>
      <c r="DS39" s="317">
        <v>0</v>
      </c>
      <c r="DT39" s="317">
        <v>0</v>
      </c>
      <c r="DU39" s="317">
        <v>0</v>
      </c>
      <c r="DV39" s="317">
        <v>0</v>
      </c>
      <c r="DW39" s="317">
        <v>0</v>
      </c>
      <c r="DX39" s="317">
        <v>0</v>
      </c>
      <c r="DY39" s="317">
        <v>0</v>
      </c>
      <c r="DZ39" s="317">
        <v>0</v>
      </c>
      <c r="EA39" s="317">
        <v>0</v>
      </c>
      <c r="EB39" s="317">
        <v>0</v>
      </c>
      <c r="EC39" s="317">
        <v>0</v>
      </c>
      <c r="ED39" s="317">
        <v>0</v>
      </c>
      <c r="EE39" s="317">
        <v>0</v>
      </c>
      <c r="EF39" s="317">
        <v>0</v>
      </c>
      <c r="EG39" s="317">
        <v>0</v>
      </c>
      <c r="EH39" s="317">
        <v>0</v>
      </c>
      <c r="EI39" s="317">
        <v>0</v>
      </c>
      <c r="EJ39" s="317">
        <v>0</v>
      </c>
      <c r="EK39" s="317">
        <v>0</v>
      </c>
      <c r="EL39" s="317">
        <v>0</v>
      </c>
      <c r="EM39" s="317">
        <v>0</v>
      </c>
      <c r="EN39" s="317">
        <v>0</v>
      </c>
      <c r="EO39" s="317">
        <v>0</v>
      </c>
      <c r="EP39" s="317">
        <v>0</v>
      </c>
      <c r="EQ39" s="317">
        <v>0</v>
      </c>
      <c r="ER39" s="317">
        <v>0</v>
      </c>
      <c r="ES39" s="317">
        <v>0</v>
      </c>
      <c r="ET39" s="317">
        <v>0</v>
      </c>
      <c r="EU39" s="317">
        <v>0</v>
      </c>
      <c r="EV39" s="317">
        <v>0</v>
      </c>
      <c r="EW39" s="317">
        <v>3</v>
      </c>
      <c r="EX39" s="320">
        <v>3</v>
      </c>
      <c r="EY39" s="317">
        <v>0</v>
      </c>
      <c r="EZ39" s="317">
        <v>0</v>
      </c>
      <c r="FA39" s="317">
        <v>0</v>
      </c>
      <c r="FB39" s="317">
        <v>0</v>
      </c>
      <c r="FC39" s="317">
        <v>0</v>
      </c>
      <c r="FD39" s="317">
        <v>0</v>
      </c>
      <c r="FE39" s="317">
        <v>0</v>
      </c>
      <c r="FF39" s="317">
        <v>0</v>
      </c>
      <c r="FG39" s="317">
        <v>1</v>
      </c>
      <c r="FH39" s="317">
        <v>1</v>
      </c>
      <c r="FI39" s="317">
        <v>0</v>
      </c>
      <c r="FJ39" s="317">
        <v>0</v>
      </c>
      <c r="FK39" s="317">
        <v>0</v>
      </c>
      <c r="FL39" s="317">
        <v>0</v>
      </c>
      <c r="FM39" s="317">
        <v>0</v>
      </c>
      <c r="FN39" s="317">
        <v>0</v>
      </c>
      <c r="FO39" s="317">
        <v>0</v>
      </c>
      <c r="FP39" s="317">
        <v>0</v>
      </c>
      <c r="FQ39" s="317">
        <v>0</v>
      </c>
      <c r="FR39" s="317">
        <v>0</v>
      </c>
      <c r="FS39" s="317">
        <v>0</v>
      </c>
      <c r="FT39" s="317">
        <v>0</v>
      </c>
      <c r="FU39" s="317">
        <v>0</v>
      </c>
      <c r="FV39" s="317">
        <v>0</v>
      </c>
      <c r="FW39" s="317">
        <v>0</v>
      </c>
      <c r="FX39" s="317">
        <v>0</v>
      </c>
      <c r="FY39" s="317">
        <v>0</v>
      </c>
      <c r="FZ39" s="317">
        <v>0</v>
      </c>
      <c r="GA39" s="317">
        <v>0</v>
      </c>
      <c r="GB39" s="317">
        <v>0</v>
      </c>
      <c r="GC39" s="317">
        <v>0</v>
      </c>
      <c r="GD39" s="317">
        <v>0</v>
      </c>
      <c r="GE39" s="317">
        <v>0</v>
      </c>
      <c r="GF39" s="317">
        <v>0</v>
      </c>
      <c r="GG39" s="317">
        <v>0</v>
      </c>
      <c r="GH39" s="317">
        <v>0</v>
      </c>
      <c r="GI39" s="317">
        <v>0</v>
      </c>
      <c r="GJ39" s="317">
        <v>0</v>
      </c>
      <c r="GK39" s="317">
        <v>0</v>
      </c>
      <c r="GL39" s="317">
        <v>0</v>
      </c>
      <c r="GM39" s="317">
        <v>0</v>
      </c>
      <c r="GN39" s="317">
        <v>0</v>
      </c>
      <c r="GO39" s="317">
        <v>0</v>
      </c>
      <c r="GP39" s="317">
        <v>0</v>
      </c>
      <c r="GQ39" s="317">
        <v>0</v>
      </c>
      <c r="GR39" s="317">
        <v>0</v>
      </c>
      <c r="GS39" s="317">
        <v>0</v>
      </c>
      <c r="GT39" s="317">
        <v>0</v>
      </c>
      <c r="GU39" s="317">
        <v>0</v>
      </c>
      <c r="GV39" s="317">
        <v>0</v>
      </c>
      <c r="GW39" s="317">
        <v>0</v>
      </c>
      <c r="GX39" s="317">
        <v>0</v>
      </c>
      <c r="GY39" s="317">
        <v>0</v>
      </c>
      <c r="GZ39" s="317">
        <v>0</v>
      </c>
      <c r="HA39" s="317">
        <v>0</v>
      </c>
      <c r="HB39" s="317">
        <v>0</v>
      </c>
      <c r="HC39" s="317">
        <v>0</v>
      </c>
      <c r="HD39" s="317">
        <v>0</v>
      </c>
      <c r="HE39" s="317">
        <v>0</v>
      </c>
      <c r="HF39" s="317">
        <v>0</v>
      </c>
      <c r="HG39" s="317">
        <v>0</v>
      </c>
      <c r="HH39" s="317">
        <v>0</v>
      </c>
      <c r="HI39" s="317">
        <v>0</v>
      </c>
      <c r="HJ39" s="317">
        <v>0</v>
      </c>
      <c r="HK39" s="317">
        <v>0</v>
      </c>
      <c r="HL39" s="317">
        <v>0</v>
      </c>
      <c r="HM39" s="317">
        <v>0</v>
      </c>
      <c r="HN39" s="317">
        <v>0</v>
      </c>
      <c r="HO39" s="317">
        <v>0</v>
      </c>
      <c r="HP39" s="317">
        <v>0</v>
      </c>
      <c r="HQ39" s="317">
        <v>0</v>
      </c>
      <c r="HR39" s="317">
        <v>0</v>
      </c>
      <c r="HS39" s="317">
        <v>0</v>
      </c>
      <c r="HT39" s="317">
        <v>0</v>
      </c>
      <c r="HU39" s="317">
        <v>0</v>
      </c>
      <c r="HV39" s="317">
        <v>0</v>
      </c>
      <c r="HW39" s="317">
        <v>0</v>
      </c>
      <c r="HX39" s="317">
        <v>0</v>
      </c>
      <c r="HY39" s="317">
        <v>0</v>
      </c>
      <c r="HZ39" s="317">
        <v>0</v>
      </c>
      <c r="IA39" s="317">
        <v>0</v>
      </c>
      <c r="IB39" s="317">
        <v>0</v>
      </c>
      <c r="IC39" s="317">
        <v>0</v>
      </c>
      <c r="ID39" s="317">
        <v>0</v>
      </c>
      <c r="IE39" s="317">
        <v>0</v>
      </c>
      <c r="IF39" s="317">
        <v>0</v>
      </c>
      <c r="IG39" s="317">
        <v>0</v>
      </c>
      <c r="IH39" s="317">
        <v>0</v>
      </c>
    </row>
    <row r="40" spans="1:242" x14ac:dyDescent="0.25">
      <c r="A40" s="311"/>
      <c r="B40" s="321" t="s">
        <v>267</v>
      </c>
      <c r="C40" s="308"/>
      <c r="D40" s="308"/>
      <c r="E40" s="310" t="s">
        <v>540</v>
      </c>
      <c r="F40" s="310" t="s">
        <v>546</v>
      </c>
      <c r="G40" s="315">
        <v>318</v>
      </c>
      <c r="H40" s="317">
        <v>32</v>
      </c>
      <c r="I40" s="317">
        <v>12</v>
      </c>
      <c r="J40" s="317">
        <v>12</v>
      </c>
      <c r="K40" s="317">
        <v>0</v>
      </c>
      <c r="L40" s="317">
        <v>8</v>
      </c>
      <c r="M40" s="317">
        <v>3</v>
      </c>
      <c r="N40" s="317">
        <v>1</v>
      </c>
      <c r="O40" s="317">
        <v>1</v>
      </c>
      <c r="P40" s="317">
        <v>0</v>
      </c>
      <c r="Q40" s="317">
        <v>1</v>
      </c>
      <c r="R40" s="317">
        <v>154</v>
      </c>
      <c r="S40" s="317">
        <v>65</v>
      </c>
      <c r="T40" s="317">
        <v>51</v>
      </c>
      <c r="U40" s="317">
        <v>18</v>
      </c>
      <c r="V40" s="317">
        <v>20</v>
      </c>
      <c r="W40" s="317">
        <v>9</v>
      </c>
      <c r="X40" s="317">
        <v>2</v>
      </c>
      <c r="Y40" s="317">
        <v>2</v>
      </c>
      <c r="Z40" s="317">
        <v>4</v>
      </c>
      <c r="AA40" s="317">
        <v>1</v>
      </c>
      <c r="AB40" s="317">
        <v>13</v>
      </c>
      <c r="AC40" s="317">
        <v>5</v>
      </c>
      <c r="AD40" s="317">
        <v>3</v>
      </c>
      <c r="AE40" s="317">
        <v>1</v>
      </c>
      <c r="AF40" s="317">
        <v>4</v>
      </c>
      <c r="AG40" s="317">
        <v>1</v>
      </c>
      <c r="AH40" s="317">
        <v>0</v>
      </c>
      <c r="AI40" s="317">
        <v>1</v>
      </c>
      <c r="AJ40" s="317">
        <v>0</v>
      </c>
      <c r="AK40" s="317">
        <v>0</v>
      </c>
      <c r="AL40" s="317">
        <v>0</v>
      </c>
      <c r="AM40" s="317">
        <v>0</v>
      </c>
      <c r="AN40" s="317">
        <v>0</v>
      </c>
      <c r="AO40" s="317">
        <v>0</v>
      </c>
      <c r="AP40" s="317">
        <v>0</v>
      </c>
      <c r="AQ40" s="317">
        <v>5</v>
      </c>
      <c r="AR40" s="317">
        <v>1</v>
      </c>
      <c r="AS40" s="317">
        <v>1</v>
      </c>
      <c r="AT40" s="317">
        <v>1</v>
      </c>
      <c r="AU40" s="317">
        <v>2</v>
      </c>
      <c r="AV40" s="317">
        <v>4</v>
      </c>
      <c r="AW40" s="317">
        <v>2</v>
      </c>
      <c r="AX40" s="317">
        <v>2</v>
      </c>
      <c r="AY40" s="317">
        <v>0</v>
      </c>
      <c r="AZ40" s="317">
        <v>0</v>
      </c>
      <c r="BA40" s="317">
        <v>0</v>
      </c>
      <c r="BB40" s="317">
        <v>0</v>
      </c>
      <c r="BC40" s="317">
        <v>0</v>
      </c>
      <c r="BD40" s="317">
        <v>0</v>
      </c>
      <c r="BE40" s="317">
        <v>0</v>
      </c>
      <c r="BF40" s="317">
        <v>2</v>
      </c>
      <c r="BG40" s="317">
        <v>1</v>
      </c>
      <c r="BH40" s="317">
        <v>1</v>
      </c>
      <c r="BI40" s="317">
        <v>0</v>
      </c>
      <c r="BJ40" s="317">
        <v>0</v>
      </c>
      <c r="BK40" s="317">
        <v>31</v>
      </c>
      <c r="BL40" s="317">
        <v>15</v>
      </c>
      <c r="BM40" s="317">
        <v>9</v>
      </c>
      <c r="BN40" s="317">
        <v>3</v>
      </c>
      <c r="BO40" s="317">
        <v>4</v>
      </c>
      <c r="BP40" s="317">
        <v>3</v>
      </c>
      <c r="BQ40" s="317">
        <v>2</v>
      </c>
      <c r="BR40" s="317">
        <v>1</v>
      </c>
      <c r="BS40" s="317">
        <v>0</v>
      </c>
      <c r="BT40" s="317">
        <v>0</v>
      </c>
      <c r="BU40" s="317">
        <v>0</v>
      </c>
      <c r="BV40" s="317">
        <v>0</v>
      </c>
      <c r="BW40" s="317">
        <v>0</v>
      </c>
      <c r="BX40" s="317">
        <v>0</v>
      </c>
      <c r="BY40" s="317">
        <v>0</v>
      </c>
      <c r="BZ40" s="317">
        <v>0</v>
      </c>
      <c r="CA40" s="317">
        <v>0</v>
      </c>
      <c r="CB40" s="317">
        <v>0</v>
      </c>
      <c r="CC40" s="317">
        <v>0</v>
      </c>
      <c r="CD40" s="317">
        <v>0</v>
      </c>
      <c r="CE40" s="317">
        <v>0</v>
      </c>
      <c r="CF40" s="317">
        <v>0</v>
      </c>
      <c r="CG40" s="317">
        <v>0</v>
      </c>
      <c r="CH40" s="317">
        <v>0</v>
      </c>
      <c r="CI40" s="317">
        <v>0</v>
      </c>
      <c r="CJ40" s="317">
        <v>0</v>
      </c>
      <c r="CK40" s="317">
        <v>0</v>
      </c>
      <c r="CL40" s="317">
        <v>0</v>
      </c>
      <c r="CM40" s="317">
        <v>0</v>
      </c>
      <c r="CN40" s="317">
        <v>0</v>
      </c>
      <c r="CO40" s="317">
        <v>4</v>
      </c>
      <c r="CP40" s="317">
        <v>2</v>
      </c>
      <c r="CQ40" s="317">
        <v>1</v>
      </c>
      <c r="CR40" s="317">
        <v>0</v>
      </c>
      <c r="CS40" s="317">
        <v>1</v>
      </c>
      <c r="CT40" s="317">
        <v>0</v>
      </c>
      <c r="CU40" s="317">
        <v>0</v>
      </c>
      <c r="CV40" s="317">
        <v>0</v>
      </c>
      <c r="CW40" s="317">
        <v>0</v>
      </c>
      <c r="CX40" s="317">
        <v>0</v>
      </c>
      <c r="CY40" s="317">
        <v>0</v>
      </c>
      <c r="CZ40" s="317">
        <v>0</v>
      </c>
      <c r="DA40" s="317">
        <v>0</v>
      </c>
      <c r="DB40" s="317">
        <v>0</v>
      </c>
      <c r="DC40" s="317">
        <v>0</v>
      </c>
      <c r="DD40" s="317">
        <v>24</v>
      </c>
      <c r="DE40" s="317">
        <v>21</v>
      </c>
      <c r="DF40" s="317">
        <v>3</v>
      </c>
      <c r="DG40" s="317">
        <v>0</v>
      </c>
      <c r="DH40" s="317">
        <v>0</v>
      </c>
      <c r="DI40" s="317">
        <v>0</v>
      </c>
      <c r="DJ40" s="317">
        <v>0</v>
      </c>
      <c r="DK40" s="317">
        <v>0</v>
      </c>
      <c r="DL40" s="317">
        <v>0</v>
      </c>
      <c r="DM40" s="317">
        <v>0</v>
      </c>
      <c r="DN40" s="317">
        <v>0</v>
      </c>
      <c r="DO40" s="317">
        <v>0</v>
      </c>
      <c r="DP40" s="317">
        <v>0</v>
      </c>
      <c r="DQ40" s="317">
        <v>0</v>
      </c>
      <c r="DR40" s="317">
        <v>0</v>
      </c>
      <c r="DS40" s="317">
        <v>28</v>
      </c>
      <c r="DT40" s="317">
        <v>10</v>
      </c>
      <c r="DU40" s="317">
        <v>9</v>
      </c>
      <c r="DV40" s="317">
        <v>3</v>
      </c>
      <c r="DW40" s="317">
        <v>6</v>
      </c>
      <c r="DX40" s="317">
        <v>0</v>
      </c>
      <c r="DY40" s="317">
        <v>0</v>
      </c>
      <c r="DZ40" s="317">
        <v>0</v>
      </c>
      <c r="EA40" s="317">
        <v>0</v>
      </c>
      <c r="EB40" s="317">
        <v>0</v>
      </c>
      <c r="EC40" s="317">
        <v>0</v>
      </c>
      <c r="ED40" s="317">
        <v>0</v>
      </c>
      <c r="EE40" s="317">
        <v>0</v>
      </c>
      <c r="EF40" s="317">
        <v>0</v>
      </c>
      <c r="EG40" s="317">
        <v>0</v>
      </c>
      <c r="EH40" s="317">
        <v>0</v>
      </c>
      <c r="EI40" s="317">
        <v>0</v>
      </c>
      <c r="EJ40" s="317">
        <v>0</v>
      </c>
      <c r="EK40" s="317">
        <v>0</v>
      </c>
      <c r="EL40" s="317">
        <v>0</v>
      </c>
      <c r="EM40" s="317">
        <v>0</v>
      </c>
      <c r="EN40" s="317">
        <v>0</v>
      </c>
      <c r="EO40" s="317">
        <v>0</v>
      </c>
      <c r="EP40" s="317">
        <v>0</v>
      </c>
      <c r="EQ40" s="317">
        <v>0</v>
      </c>
      <c r="ER40" s="317">
        <v>0</v>
      </c>
      <c r="ES40" s="317">
        <v>0</v>
      </c>
      <c r="ET40" s="317">
        <v>0</v>
      </c>
      <c r="EU40" s="317">
        <v>0</v>
      </c>
      <c r="EV40" s="317">
        <v>0</v>
      </c>
      <c r="EW40" s="317">
        <v>1</v>
      </c>
      <c r="EX40" s="317">
        <v>0</v>
      </c>
      <c r="EY40" s="317">
        <v>1</v>
      </c>
      <c r="EZ40" s="317">
        <v>0</v>
      </c>
      <c r="FA40" s="317">
        <v>0</v>
      </c>
      <c r="FB40" s="317">
        <v>3</v>
      </c>
      <c r="FC40" s="317">
        <v>1</v>
      </c>
      <c r="FD40" s="317">
        <v>1</v>
      </c>
      <c r="FE40" s="317">
        <v>0</v>
      </c>
      <c r="FF40" s="317">
        <v>1</v>
      </c>
      <c r="FG40" s="317">
        <v>0</v>
      </c>
      <c r="FH40" s="317">
        <v>0</v>
      </c>
      <c r="FI40" s="317">
        <v>0</v>
      </c>
      <c r="FJ40" s="317">
        <v>0</v>
      </c>
      <c r="FK40" s="317">
        <v>0</v>
      </c>
      <c r="FL40" s="317">
        <v>0</v>
      </c>
      <c r="FM40" s="317">
        <v>0</v>
      </c>
      <c r="FN40" s="317">
        <v>0</v>
      </c>
      <c r="FO40" s="317">
        <v>0</v>
      </c>
      <c r="FP40" s="317">
        <v>0</v>
      </c>
      <c r="FQ40" s="317">
        <v>0</v>
      </c>
      <c r="FR40" s="317">
        <v>0</v>
      </c>
      <c r="FS40" s="317">
        <v>0</v>
      </c>
      <c r="FT40" s="317">
        <v>0</v>
      </c>
      <c r="FU40" s="317">
        <v>0</v>
      </c>
      <c r="FV40" s="317">
        <v>0</v>
      </c>
      <c r="FW40" s="317">
        <v>0</v>
      </c>
      <c r="FX40" s="317">
        <v>0</v>
      </c>
      <c r="FY40" s="317">
        <v>0</v>
      </c>
      <c r="FZ40" s="317">
        <v>0</v>
      </c>
      <c r="GA40" s="317">
        <v>0</v>
      </c>
      <c r="GB40" s="317">
        <v>0</v>
      </c>
      <c r="GC40" s="317">
        <v>0</v>
      </c>
      <c r="GD40" s="317">
        <v>0</v>
      </c>
      <c r="GE40" s="317">
        <v>0</v>
      </c>
      <c r="GF40" s="317">
        <v>0</v>
      </c>
      <c r="GG40" s="317">
        <v>0</v>
      </c>
      <c r="GH40" s="317">
        <v>0</v>
      </c>
      <c r="GI40" s="317">
        <v>0</v>
      </c>
      <c r="GJ40" s="317">
        <v>0</v>
      </c>
      <c r="GK40" s="317">
        <v>0</v>
      </c>
      <c r="GL40" s="317">
        <v>0</v>
      </c>
      <c r="GM40" s="317">
        <v>0</v>
      </c>
      <c r="GN40" s="317">
        <v>0</v>
      </c>
      <c r="GO40" s="317">
        <v>0</v>
      </c>
      <c r="GP40" s="317">
        <v>0</v>
      </c>
      <c r="GQ40" s="317">
        <v>0</v>
      </c>
      <c r="GR40" s="317">
        <v>0</v>
      </c>
      <c r="GS40" s="317">
        <v>0</v>
      </c>
      <c r="GT40" s="317">
        <v>0</v>
      </c>
      <c r="GU40" s="317">
        <v>0</v>
      </c>
      <c r="GV40" s="317">
        <v>0</v>
      </c>
      <c r="GW40" s="317">
        <v>0</v>
      </c>
      <c r="GX40" s="317">
        <v>0</v>
      </c>
      <c r="GY40" s="317">
        <v>0</v>
      </c>
      <c r="GZ40" s="317">
        <v>0</v>
      </c>
      <c r="HA40" s="317">
        <v>0</v>
      </c>
      <c r="HB40" s="317">
        <v>0</v>
      </c>
      <c r="HC40" s="317">
        <v>0</v>
      </c>
      <c r="HD40" s="317">
        <v>0</v>
      </c>
      <c r="HE40" s="317">
        <v>0</v>
      </c>
      <c r="HF40" s="317">
        <v>0</v>
      </c>
      <c r="HG40" s="317">
        <v>0</v>
      </c>
      <c r="HH40" s="317">
        <v>0</v>
      </c>
      <c r="HI40" s="317">
        <v>0</v>
      </c>
      <c r="HJ40" s="317">
        <v>0</v>
      </c>
      <c r="HK40" s="317">
        <v>0</v>
      </c>
      <c r="HL40" s="317">
        <v>0</v>
      </c>
      <c r="HM40" s="317">
        <v>0</v>
      </c>
      <c r="HN40" s="317">
        <v>0</v>
      </c>
      <c r="HO40" s="317">
        <v>0</v>
      </c>
      <c r="HP40" s="317">
        <v>0</v>
      </c>
      <c r="HQ40" s="317">
        <v>0</v>
      </c>
      <c r="HR40" s="317">
        <v>0</v>
      </c>
      <c r="HS40" s="317">
        <v>0</v>
      </c>
      <c r="HT40" s="317">
        <v>0</v>
      </c>
      <c r="HU40" s="317">
        <v>0</v>
      </c>
      <c r="HV40" s="317">
        <v>0</v>
      </c>
      <c r="HW40" s="317">
        <v>0</v>
      </c>
      <c r="HX40" s="317">
        <v>0</v>
      </c>
      <c r="HY40" s="317">
        <v>1</v>
      </c>
      <c r="HZ40" s="317">
        <v>1</v>
      </c>
      <c r="IA40" s="308"/>
      <c r="IB40" s="317">
        <v>0</v>
      </c>
      <c r="IC40" s="317">
        <v>0</v>
      </c>
      <c r="ID40" s="317">
        <v>0</v>
      </c>
      <c r="IE40" s="317">
        <v>0</v>
      </c>
      <c r="IF40" s="317">
        <v>0</v>
      </c>
      <c r="IG40" s="317">
        <v>0</v>
      </c>
      <c r="IH40" s="317">
        <v>0</v>
      </c>
    </row>
    <row r="41" spans="1:242" x14ac:dyDescent="0.25">
      <c r="A41" s="311"/>
      <c r="B41" s="310" t="s">
        <v>266</v>
      </c>
      <c r="C41" s="308"/>
      <c r="D41" s="308"/>
      <c r="E41" s="310" t="s">
        <v>547</v>
      </c>
      <c r="F41" s="310" t="s">
        <v>548</v>
      </c>
      <c r="G41" s="315">
        <v>2</v>
      </c>
      <c r="H41" s="317">
        <v>0</v>
      </c>
      <c r="I41" s="317">
        <v>0</v>
      </c>
      <c r="J41" s="317">
        <v>0</v>
      </c>
      <c r="K41" s="317">
        <v>0</v>
      </c>
      <c r="L41" s="317">
        <v>0</v>
      </c>
      <c r="M41" s="317">
        <v>0</v>
      </c>
      <c r="N41" s="317">
        <v>0</v>
      </c>
      <c r="O41" s="317">
        <v>0</v>
      </c>
      <c r="P41" s="317">
        <v>0</v>
      </c>
      <c r="Q41" s="317">
        <v>0</v>
      </c>
      <c r="R41" s="317">
        <v>2</v>
      </c>
      <c r="S41" s="312">
        <v>2</v>
      </c>
      <c r="T41" s="317">
        <v>0</v>
      </c>
      <c r="U41" s="317">
        <v>0</v>
      </c>
      <c r="V41" s="317">
        <v>0</v>
      </c>
      <c r="W41" s="317">
        <v>0</v>
      </c>
      <c r="X41" s="317">
        <v>0</v>
      </c>
      <c r="Y41" s="317">
        <v>0</v>
      </c>
      <c r="Z41" s="317">
        <v>0</v>
      </c>
      <c r="AA41" s="317">
        <v>0</v>
      </c>
      <c r="AB41" s="317">
        <v>0</v>
      </c>
      <c r="AC41" s="317">
        <v>0</v>
      </c>
      <c r="AD41" s="317">
        <v>0</v>
      </c>
      <c r="AE41" s="317">
        <v>0</v>
      </c>
      <c r="AF41" s="317">
        <v>0</v>
      </c>
      <c r="AG41" s="317">
        <v>0</v>
      </c>
      <c r="AH41" s="317">
        <v>0</v>
      </c>
      <c r="AI41" s="317">
        <v>0</v>
      </c>
      <c r="AJ41" s="317">
        <v>0</v>
      </c>
      <c r="AK41" s="317">
        <v>0</v>
      </c>
      <c r="AL41" s="317">
        <v>0</v>
      </c>
      <c r="AM41" s="317">
        <v>0</v>
      </c>
      <c r="AN41" s="317">
        <v>0</v>
      </c>
      <c r="AO41" s="317">
        <v>0</v>
      </c>
      <c r="AP41" s="317">
        <v>0</v>
      </c>
      <c r="AQ41" s="317">
        <v>0</v>
      </c>
      <c r="AR41" s="317">
        <v>0</v>
      </c>
      <c r="AS41" s="317">
        <v>0</v>
      </c>
      <c r="AT41" s="317">
        <v>0</v>
      </c>
      <c r="AU41" s="317">
        <v>0</v>
      </c>
      <c r="AV41" s="317">
        <v>0</v>
      </c>
      <c r="AW41" s="317">
        <v>0</v>
      </c>
      <c r="AX41" s="317">
        <v>0</v>
      </c>
      <c r="AY41" s="317">
        <v>0</v>
      </c>
      <c r="AZ41" s="317">
        <v>0</v>
      </c>
      <c r="BA41" s="317">
        <v>0</v>
      </c>
      <c r="BB41" s="317">
        <v>0</v>
      </c>
      <c r="BC41" s="317">
        <v>0</v>
      </c>
      <c r="BD41" s="317">
        <v>0</v>
      </c>
      <c r="BE41" s="317">
        <v>0</v>
      </c>
      <c r="BF41" s="317">
        <v>0</v>
      </c>
      <c r="BG41" s="317">
        <v>0</v>
      </c>
      <c r="BH41" s="317">
        <v>0</v>
      </c>
      <c r="BI41" s="317">
        <v>0</v>
      </c>
      <c r="BJ41" s="317">
        <v>0</v>
      </c>
      <c r="BK41" s="317">
        <v>0</v>
      </c>
      <c r="BL41" s="317">
        <v>0</v>
      </c>
      <c r="BM41" s="317">
        <v>0</v>
      </c>
      <c r="BN41" s="317">
        <v>0</v>
      </c>
      <c r="BO41" s="317">
        <v>0</v>
      </c>
      <c r="BP41" s="317">
        <v>0</v>
      </c>
      <c r="BQ41" s="317">
        <v>0</v>
      </c>
      <c r="BR41" s="317">
        <v>0</v>
      </c>
      <c r="BS41" s="317">
        <v>0</v>
      </c>
      <c r="BT41" s="317">
        <v>0</v>
      </c>
      <c r="BU41" s="317">
        <v>0</v>
      </c>
      <c r="BV41" s="317">
        <v>0</v>
      </c>
      <c r="BW41" s="317">
        <v>0</v>
      </c>
      <c r="BX41" s="317">
        <v>0</v>
      </c>
      <c r="BY41" s="317">
        <v>0</v>
      </c>
      <c r="BZ41" s="317">
        <v>0</v>
      </c>
      <c r="CA41" s="317">
        <v>0</v>
      </c>
      <c r="CB41" s="317">
        <v>0</v>
      </c>
      <c r="CC41" s="317">
        <v>0</v>
      </c>
      <c r="CD41" s="317">
        <v>0</v>
      </c>
      <c r="CE41" s="317">
        <v>0</v>
      </c>
      <c r="CF41" s="317">
        <v>0</v>
      </c>
      <c r="CG41" s="317">
        <v>0</v>
      </c>
      <c r="CH41" s="317">
        <v>0</v>
      </c>
      <c r="CI41" s="317">
        <v>0</v>
      </c>
      <c r="CJ41" s="317">
        <v>0</v>
      </c>
      <c r="CK41" s="317">
        <v>0</v>
      </c>
      <c r="CL41" s="317">
        <v>0</v>
      </c>
      <c r="CM41" s="317">
        <v>0</v>
      </c>
      <c r="CN41" s="317">
        <v>0</v>
      </c>
      <c r="CO41" s="317">
        <v>0</v>
      </c>
      <c r="CP41" s="317">
        <v>0</v>
      </c>
      <c r="CQ41" s="317">
        <v>0</v>
      </c>
      <c r="CR41" s="317">
        <v>0</v>
      </c>
      <c r="CS41" s="317">
        <v>0</v>
      </c>
      <c r="CT41" s="317">
        <v>0</v>
      </c>
      <c r="CU41" s="317">
        <v>0</v>
      </c>
      <c r="CV41" s="317">
        <v>0</v>
      </c>
      <c r="CW41" s="317">
        <v>0</v>
      </c>
      <c r="CX41" s="317">
        <v>0</v>
      </c>
      <c r="CY41" s="317">
        <v>0</v>
      </c>
      <c r="CZ41" s="317">
        <v>0</v>
      </c>
      <c r="DA41" s="317">
        <v>0</v>
      </c>
      <c r="DB41" s="317">
        <v>0</v>
      </c>
      <c r="DC41" s="317">
        <v>0</v>
      </c>
      <c r="DD41" s="317">
        <v>0</v>
      </c>
      <c r="DE41" s="317">
        <v>0</v>
      </c>
      <c r="DF41" s="317">
        <v>0</v>
      </c>
      <c r="DG41" s="317">
        <v>0</v>
      </c>
      <c r="DH41" s="317">
        <v>0</v>
      </c>
      <c r="DI41" s="317">
        <v>0</v>
      </c>
      <c r="DJ41" s="317">
        <v>0</v>
      </c>
      <c r="DK41" s="317">
        <v>0</v>
      </c>
      <c r="DL41" s="317">
        <v>0</v>
      </c>
      <c r="DM41" s="317">
        <v>0</v>
      </c>
      <c r="DN41" s="317">
        <v>0</v>
      </c>
      <c r="DO41" s="317">
        <v>0</v>
      </c>
      <c r="DP41" s="317">
        <v>0</v>
      </c>
      <c r="DQ41" s="317">
        <v>0</v>
      </c>
      <c r="DR41" s="317">
        <v>0</v>
      </c>
      <c r="DS41" s="317">
        <v>0</v>
      </c>
      <c r="DT41" s="317">
        <v>0</v>
      </c>
      <c r="DU41" s="317">
        <v>0</v>
      </c>
      <c r="DV41" s="317">
        <v>0</v>
      </c>
      <c r="DW41" s="317">
        <v>0</v>
      </c>
      <c r="DX41" s="317">
        <v>0</v>
      </c>
      <c r="DY41" s="317">
        <v>0</v>
      </c>
      <c r="DZ41" s="317">
        <v>0</v>
      </c>
      <c r="EA41" s="317">
        <v>0</v>
      </c>
      <c r="EB41" s="317">
        <v>0</v>
      </c>
      <c r="EC41" s="317">
        <v>0</v>
      </c>
      <c r="ED41" s="317">
        <v>0</v>
      </c>
      <c r="EE41" s="317">
        <v>0</v>
      </c>
      <c r="EF41" s="317">
        <v>0</v>
      </c>
      <c r="EG41" s="317">
        <v>0</v>
      </c>
      <c r="EH41" s="317">
        <v>0</v>
      </c>
      <c r="EI41" s="317">
        <v>0</v>
      </c>
      <c r="EJ41" s="317">
        <v>0</v>
      </c>
      <c r="EK41" s="317">
        <v>0</v>
      </c>
      <c r="EL41" s="317">
        <v>0</v>
      </c>
      <c r="EM41" s="317">
        <v>0</v>
      </c>
      <c r="EN41" s="317">
        <v>0</v>
      </c>
      <c r="EO41" s="317">
        <v>0</v>
      </c>
      <c r="EP41" s="317">
        <v>0</v>
      </c>
      <c r="EQ41" s="317">
        <v>0</v>
      </c>
      <c r="ER41" s="317">
        <v>0</v>
      </c>
      <c r="ES41" s="317">
        <v>0</v>
      </c>
      <c r="ET41" s="317">
        <v>0</v>
      </c>
      <c r="EU41" s="317">
        <v>0</v>
      </c>
      <c r="EV41" s="317">
        <v>0</v>
      </c>
      <c r="EW41" s="317">
        <v>0</v>
      </c>
      <c r="EX41" s="317">
        <v>0</v>
      </c>
      <c r="EY41" s="317">
        <v>0</v>
      </c>
      <c r="EZ41" s="317">
        <v>0</v>
      </c>
      <c r="FA41" s="317">
        <v>0</v>
      </c>
      <c r="FB41" s="317">
        <v>0</v>
      </c>
      <c r="FC41" s="317">
        <v>0</v>
      </c>
      <c r="FD41" s="317">
        <v>0</v>
      </c>
      <c r="FE41" s="317">
        <v>0</v>
      </c>
      <c r="FF41" s="317">
        <v>0</v>
      </c>
      <c r="FG41" s="317">
        <v>0</v>
      </c>
      <c r="FH41" s="317">
        <v>0</v>
      </c>
      <c r="FI41" s="317">
        <v>0</v>
      </c>
      <c r="FJ41" s="317">
        <v>0</v>
      </c>
      <c r="FK41" s="317">
        <v>0</v>
      </c>
      <c r="FL41" s="317">
        <v>0</v>
      </c>
      <c r="FM41" s="317">
        <v>0</v>
      </c>
      <c r="FN41" s="317">
        <v>0</v>
      </c>
      <c r="FO41" s="317">
        <v>0</v>
      </c>
      <c r="FP41" s="317">
        <v>0</v>
      </c>
      <c r="FQ41" s="317">
        <v>0</v>
      </c>
      <c r="FR41" s="317">
        <v>0</v>
      </c>
      <c r="FS41" s="317">
        <v>0</v>
      </c>
      <c r="FT41" s="317">
        <v>0</v>
      </c>
      <c r="FU41" s="317">
        <v>0</v>
      </c>
      <c r="FV41" s="317">
        <v>0</v>
      </c>
      <c r="FW41" s="317">
        <v>0</v>
      </c>
      <c r="FX41" s="317">
        <v>0</v>
      </c>
      <c r="FY41" s="317">
        <v>0</v>
      </c>
      <c r="FZ41" s="317">
        <v>0</v>
      </c>
      <c r="GA41" s="317">
        <v>0</v>
      </c>
      <c r="GB41" s="317">
        <v>0</v>
      </c>
      <c r="GC41" s="317">
        <v>0</v>
      </c>
      <c r="GD41" s="317">
        <v>0</v>
      </c>
      <c r="GE41" s="317">
        <v>0</v>
      </c>
      <c r="GF41" s="317">
        <v>0</v>
      </c>
      <c r="GG41" s="317">
        <v>0</v>
      </c>
      <c r="GH41" s="317">
        <v>0</v>
      </c>
      <c r="GI41" s="317">
        <v>0</v>
      </c>
      <c r="GJ41" s="317">
        <v>0</v>
      </c>
      <c r="GK41" s="317">
        <v>0</v>
      </c>
      <c r="GL41" s="317">
        <v>0</v>
      </c>
      <c r="GM41" s="317">
        <v>0</v>
      </c>
      <c r="GN41" s="317">
        <v>0</v>
      </c>
      <c r="GO41" s="317">
        <v>0</v>
      </c>
      <c r="GP41" s="317">
        <v>0</v>
      </c>
      <c r="GQ41" s="317">
        <v>0</v>
      </c>
      <c r="GR41" s="317">
        <v>0</v>
      </c>
      <c r="GS41" s="317">
        <v>0</v>
      </c>
      <c r="GT41" s="317">
        <v>0</v>
      </c>
      <c r="GU41" s="317">
        <v>0</v>
      </c>
      <c r="GV41" s="317">
        <v>0</v>
      </c>
      <c r="GW41" s="317">
        <v>0</v>
      </c>
      <c r="GX41" s="317">
        <v>0</v>
      </c>
      <c r="GY41" s="317">
        <v>0</v>
      </c>
      <c r="GZ41" s="317">
        <v>0</v>
      </c>
      <c r="HA41" s="317">
        <v>0</v>
      </c>
      <c r="HB41" s="317">
        <v>0</v>
      </c>
      <c r="HC41" s="317">
        <v>0</v>
      </c>
      <c r="HD41" s="317">
        <v>0</v>
      </c>
      <c r="HE41" s="317">
        <v>0</v>
      </c>
      <c r="HF41" s="317">
        <v>0</v>
      </c>
      <c r="HG41" s="317">
        <v>0</v>
      </c>
      <c r="HH41" s="317">
        <v>0</v>
      </c>
      <c r="HI41" s="317">
        <v>0</v>
      </c>
      <c r="HJ41" s="317">
        <v>0</v>
      </c>
      <c r="HK41" s="317">
        <v>0</v>
      </c>
      <c r="HL41" s="317">
        <v>0</v>
      </c>
      <c r="HM41" s="317">
        <v>0</v>
      </c>
      <c r="HN41" s="317">
        <v>0</v>
      </c>
      <c r="HO41" s="317">
        <v>0</v>
      </c>
      <c r="HP41" s="317">
        <v>0</v>
      </c>
      <c r="HQ41" s="317">
        <v>0</v>
      </c>
      <c r="HR41" s="317">
        <v>0</v>
      </c>
      <c r="HS41" s="317">
        <v>0</v>
      </c>
      <c r="HT41" s="317">
        <v>0</v>
      </c>
      <c r="HU41" s="317">
        <v>0</v>
      </c>
      <c r="HV41" s="317">
        <v>0</v>
      </c>
      <c r="HW41" s="317">
        <v>0</v>
      </c>
      <c r="HX41" s="317">
        <v>0</v>
      </c>
      <c r="HY41" s="317">
        <v>0</v>
      </c>
      <c r="HZ41" s="317">
        <v>0</v>
      </c>
      <c r="IA41" s="317">
        <v>0</v>
      </c>
      <c r="IB41" s="317">
        <v>0</v>
      </c>
      <c r="IC41" s="317">
        <v>0</v>
      </c>
      <c r="ID41" s="317">
        <v>0</v>
      </c>
      <c r="IE41" s="317">
        <v>0</v>
      </c>
      <c r="IF41" s="317">
        <v>0</v>
      </c>
      <c r="IG41" s="317">
        <v>0</v>
      </c>
      <c r="IH41" s="317">
        <v>0</v>
      </c>
    </row>
    <row r="42" spans="1:242" x14ac:dyDescent="0.25">
      <c r="A42" s="311"/>
      <c r="B42" s="310" t="s">
        <v>266</v>
      </c>
      <c r="C42" s="308"/>
      <c r="D42" s="308"/>
      <c r="E42" s="310" t="s">
        <v>547</v>
      </c>
      <c r="F42" s="310" t="s">
        <v>549</v>
      </c>
      <c r="G42" s="315">
        <v>106</v>
      </c>
      <c r="H42" s="317">
        <v>23</v>
      </c>
      <c r="I42" s="312">
        <v>15</v>
      </c>
      <c r="J42" s="312">
        <v>4</v>
      </c>
      <c r="K42" s="312">
        <v>2</v>
      </c>
      <c r="L42" s="312">
        <v>2</v>
      </c>
      <c r="M42" s="317">
        <v>11</v>
      </c>
      <c r="N42" s="312">
        <v>5</v>
      </c>
      <c r="O42" s="312">
        <v>2</v>
      </c>
      <c r="P42" s="312">
        <v>1</v>
      </c>
      <c r="Q42" s="312">
        <v>3</v>
      </c>
      <c r="R42" s="317">
        <v>8</v>
      </c>
      <c r="S42" s="312">
        <v>2</v>
      </c>
      <c r="T42" s="312">
        <v>3</v>
      </c>
      <c r="U42" s="312">
        <v>1</v>
      </c>
      <c r="V42" s="312">
        <v>2</v>
      </c>
      <c r="W42" s="317">
        <v>1</v>
      </c>
      <c r="X42" s="317">
        <v>0</v>
      </c>
      <c r="Y42" s="317">
        <v>0</v>
      </c>
      <c r="Z42" s="317">
        <v>0</v>
      </c>
      <c r="AA42" s="312">
        <v>1</v>
      </c>
      <c r="AB42" s="317">
        <v>0</v>
      </c>
      <c r="AC42" s="317">
        <v>0</v>
      </c>
      <c r="AD42" s="317">
        <v>0</v>
      </c>
      <c r="AE42" s="317">
        <v>0</v>
      </c>
      <c r="AF42" s="317">
        <v>0</v>
      </c>
      <c r="AG42" s="317">
        <v>0</v>
      </c>
      <c r="AH42" s="317">
        <v>0</v>
      </c>
      <c r="AI42" s="317">
        <v>0</v>
      </c>
      <c r="AJ42" s="317">
        <v>0</v>
      </c>
      <c r="AK42" s="317">
        <v>0</v>
      </c>
      <c r="AL42" s="317">
        <v>0</v>
      </c>
      <c r="AM42" s="317">
        <v>0</v>
      </c>
      <c r="AN42" s="317">
        <v>0</v>
      </c>
      <c r="AO42" s="317">
        <v>0</v>
      </c>
      <c r="AP42" s="317">
        <v>0</v>
      </c>
      <c r="AQ42" s="317">
        <v>0</v>
      </c>
      <c r="AR42" s="317">
        <v>0</v>
      </c>
      <c r="AS42" s="317">
        <v>0</v>
      </c>
      <c r="AT42" s="317">
        <v>0</v>
      </c>
      <c r="AU42" s="317">
        <v>0</v>
      </c>
      <c r="AV42" s="317">
        <v>0</v>
      </c>
      <c r="AW42" s="317">
        <v>0</v>
      </c>
      <c r="AX42" s="317">
        <v>0</v>
      </c>
      <c r="AY42" s="317">
        <v>0</v>
      </c>
      <c r="AZ42" s="317">
        <v>0</v>
      </c>
      <c r="BA42" s="317">
        <v>0</v>
      </c>
      <c r="BB42" s="317">
        <v>0</v>
      </c>
      <c r="BC42" s="317">
        <v>0</v>
      </c>
      <c r="BD42" s="317">
        <v>0</v>
      </c>
      <c r="BE42" s="317">
        <v>0</v>
      </c>
      <c r="BF42" s="317">
        <v>0</v>
      </c>
      <c r="BG42" s="317">
        <v>0</v>
      </c>
      <c r="BH42" s="317">
        <v>0</v>
      </c>
      <c r="BI42" s="317">
        <v>0</v>
      </c>
      <c r="BJ42" s="317">
        <v>0</v>
      </c>
      <c r="BK42" s="317">
        <v>12</v>
      </c>
      <c r="BL42" s="312">
        <v>7</v>
      </c>
      <c r="BM42" s="312">
        <v>5</v>
      </c>
      <c r="BN42" s="317">
        <v>0</v>
      </c>
      <c r="BO42" s="317">
        <v>0</v>
      </c>
      <c r="BP42" s="317">
        <v>0</v>
      </c>
      <c r="BQ42" s="317">
        <v>0</v>
      </c>
      <c r="BR42" s="317">
        <v>0</v>
      </c>
      <c r="BS42" s="317">
        <v>0</v>
      </c>
      <c r="BT42" s="317">
        <v>0</v>
      </c>
      <c r="BU42" s="317">
        <v>0</v>
      </c>
      <c r="BV42" s="317">
        <v>0</v>
      </c>
      <c r="BW42" s="317">
        <v>0</v>
      </c>
      <c r="BX42" s="317">
        <v>0</v>
      </c>
      <c r="BY42" s="317">
        <v>0</v>
      </c>
      <c r="BZ42" s="317">
        <v>0</v>
      </c>
      <c r="CA42" s="317">
        <v>0</v>
      </c>
      <c r="CB42" s="317">
        <v>0</v>
      </c>
      <c r="CC42" s="317">
        <v>0</v>
      </c>
      <c r="CD42" s="317">
        <v>0</v>
      </c>
      <c r="CE42" s="317">
        <v>0</v>
      </c>
      <c r="CF42" s="317">
        <v>0</v>
      </c>
      <c r="CG42" s="317">
        <v>0</v>
      </c>
      <c r="CH42" s="317">
        <v>0</v>
      </c>
      <c r="CI42" s="317">
        <v>0</v>
      </c>
      <c r="CJ42" s="317">
        <v>0</v>
      </c>
      <c r="CK42" s="317">
        <v>0</v>
      </c>
      <c r="CL42" s="317">
        <v>0</v>
      </c>
      <c r="CM42" s="317">
        <v>0</v>
      </c>
      <c r="CN42" s="317">
        <v>0</v>
      </c>
      <c r="CO42" s="317">
        <v>0</v>
      </c>
      <c r="CP42" s="317">
        <v>0</v>
      </c>
      <c r="CQ42" s="317">
        <v>0</v>
      </c>
      <c r="CR42" s="317">
        <v>0</v>
      </c>
      <c r="CS42" s="317">
        <v>0</v>
      </c>
      <c r="CT42" s="317">
        <v>0</v>
      </c>
      <c r="CU42" s="317">
        <v>0</v>
      </c>
      <c r="CV42" s="317">
        <v>0</v>
      </c>
      <c r="CW42" s="317">
        <v>0</v>
      </c>
      <c r="CX42" s="317">
        <v>0</v>
      </c>
      <c r="CY42" s="317">
        <v>0</v>
      </c>
      <c r="CZ42" s="317">
        <v>0</v>
      </c>
      <c r="DA42" s="317">
        <v>0</v>
      </c>
      <c r="DB42" s="317">
        <v>0</v>
      </c>
      <c r="DC42" s="317">
        <v>0</v>
      </c>
      <c r="DD42" s="317">
        <v>50</v>
      </c>
      <c r="DE42" s="312">
        <v>46</v>
      </c>
      <c r="DF42" s="312">
        <v>2</v>
      </c>
      <c r="DG42" s="312">
        <v>2</v>
      </c>
      <c r="DH42" s="317">
        <v>0</v>
      </c>
      <c r="DI42" s="317">
        <v>0</v>
      </c>
      <c r="DJ42" s="317">
        <v>0</v>
      </c>
      <c r="DK42" s="317">
        <v>0</v>
      </c>
      <c r="DL42" s="317">
        <v>0</v>
      </c>
      <c r="DM42" s="317">
        <v>0</v>
      </c>
      <c r="DN42" s="317">
        <v>0</v>
      </c>
      <c r="DO42" s="317">
        <v>0</v>
      </c>
      <c r="DP42" s="317">
        <v>0</v>
      </c>
      <c r="DQ42" s="317">
        <v>0</v>
      </c>
      <c r="DR42" s="317">
        <v>0</v>
      </c>
      <c r="DS42" s="317">
        <v>0</v>
      </c>
      <c r="DT42" s="317">
        <v>0</v>
      </c>
      <c r="DU42" s="317">
        <v>0</v>
      </c>
      <c r="DV42" s="317">
        <v>0</v>
      </c>
      <c r="DW42" s="317">
        <v>0</v>
      </c>
      <c r="DX42" s="317">
        <v>0</v>
      </c>
      <c r="DY42" s="317">
        <v>0</v>
      </c>
      <c r="DZ42" s="317">
        <v>0</v>
      </c>
      <c r="EA42" s="317">
        <v>0</v>
      </c>
      <c r="EB42" s="317">
        <v>0</v>
      </c>
      <c r="EC42" s="317">
        <v>0</v>
      </c>
      <c r="ED42" s="317">
        <v>0</v>
      </c>
      <c r="EE42" s="317">
        <v>0</v>
      </c>
      <c r="EF42" s="317">
        <v>0</v>
      </c>
      <c r="EG42" s="317">
        <v>0</v>
      </c>
      <c r="EH42" s="317">
        <v>0</v>
      </c>
      <c r="EI42" s="317">
        <v>0</v>
      </c>
      <c r="EJ42" s="317">
        <v>0</v>
      </c>
      <c r="EK42" s="317">
        <v>0</v>
      </c>
      <c r="EL42" s="317">
        <v>0</v>
      </c>
      <c r="EM42" s="317">
        <v>0</v>
      </c>
      <c r="EN42" s="317">
        <v>0</v>
      </c>
      <c r="EO42" s="317">
        <v>0</v>
      </c>
      <c r="EP42" s="317">
        <v>0</v>
      </c>
      <c r="EQ42" s="317">
        <v>0</v>
      </c>
      <c r="ER42" s="317">
        <v>0</v>
      </c>
      <c r="ES42" s="317">
        <v>0</v>
      </c>
      <c r="ET42" s="317">
        <v>0</v>
      </c>
      <c r="EU42" s="317">
        <v>0</v>
      </c>
      <c r="EV42" s="317">
        <v>0</v>
      </c>
      <c r="EW42" s="317">
        <v>1</v>
      </c>
      <c r="EX42" s="317">
        <v>0</v>
      </c>
      <c r="EY42" s="312">
        <v>1</v>
      </c>
      <c r="EZ42" s="317">
        <v>0</v>
      </c>
      <c r="FA42" s="317">
        <v>0</v>
      </c>
      <c r="FB42" s="317">
        <v>0</v>
      </c>
      <c r="FC42" s="317">
        <v>0</v>
      </c>
      <c r="FD42" s="317">
        <v>0</v>
      </c>
      <c r="FE42" s="317">
        <v>0</v>
      </c>
      <c r="FF42" s="317">
        <v>0</v>
      </c>
      <c r="FG42" s="317">
        <v>0</v>
      </c>
      <c r="FH42" s="317">
        <v>0</v>
      </c>
      <c r="FI42" s="317">
        <v>0</v>
      </c>
      <c r="FJ42" s="317">
        <v>0</v>
      </c>
      <c r="FK42" s="317">
        <v>0</v>
      </c>
      <c r="FL42" s="317">
        <v>0</v>
      </c>
      <c r="FM42" s="317">
        <v>0</v>
      </c>
      <c r="FN42" s="317">
        <v>0</v>
      </c>
      <c r="FO42" s="317">
        <v>0</v>
      </c>
      <c r="FP42" s="317">
        <v>0</v>
      </c>
      <c r="FQ42" s="317">
        <v>0</v>
      </c>
      <c r="FR42" s="317">
        <v>0</v>
      </c>
      <c r="FS42" s="317">
        <v>0</v>
      </c>
      <c r="FT42" s="317">
        <v>0</v>
      </c>
      <c r="FU42" s="317">
        <v>0</v>
      </c>
      <c r="FV42" s="317">
        <v>0</v>
      </c>
      <c r="FW42" s="317">
        <v>0</v>
      </c>
      <c r="FX42" s="317">
        <v>0</v>
      </c>
      <c r="FY42" s="317">
        <v>0</v>
      </c>
      <c r="FZ42" s="317">
        <v>0</v>
      </c>
      <c r="GA42" s="317">
        <v>0</v>
      </c>
      <c r="GB42" s="317">
        <v>0</v>
      </c>
      <c r="GC42" s="317">
        <v>0</v>
      </c>
      <c r="GD42" s="317">
        <v>0</v>
      </c>
      <c r="GE42" s="317">
        <v>0</v>
      </c>
      <c r="GF42" s="317">
        <v>0</v>
      </c>
      <c r="GG42" s="317">
        <v>0</v>
      </c>
      <c r="GH42" s="317">
        <v>0</v>
      </c>
      <c r="GI42" s="317">
        <v>0</v>
      </c>
      <c r="GJ42" s="317">
        <v>0</v>
      </c>
      <c r="GK42" s="317">
        <v>0</v>
      </c>
      <c r="GL42" s="317">
        <v>0</v>
      </c>
      <c r="GM42" s="317">
        <v>0</v>
      </c>
      <c r="GN42" s="317">
        <v>0</v>
      </c>
      <c r="GO42" s="317">
        <v>0</v>
      </c>
      <c r="GP42" s="317">
        <v>0</v>
      </c>
      <c r="GQ42" s="317">
        <v>0</v>
      </c>
      <c r="GR42" s="317">
        <v>0</v>
      </c>
      <c r="GS42" s="317">
        <v>0</v>
      </c>
      <c r="GT42" s="317">
        <v>0</v>
      </c>
      <c r="GU42" s="317">
        <v>0</v>
      </c>
      <c r="GV42" s="317">
        <v>0</v>
      </c>
      <c r="GW42" s="317">
        <v>0</v>
      </c>
      <c r="GX42" s="317">
        <v>0</v>
      </c>
      <c r="GY42" s="317">
        <v>0</v>
      </c>
      <c r="GZ42" s="317">
        <v>0</v>
      </c>
      <c r="HA42" s="317">
        <v>0</v>
      </c>
      <c r="HB42" s="317">
        <v>0</v>
      </c>
      <c r="HC42" s="317">
        <v>0</v>
      </c>
      <c r="HD42" s="317">
        <v>0</v>
      </c>
      <c r="HE42" s="317">
        <v>0</v>
      </c>
      <c r="HF42" s="317">
        <v>0</v>
      </c>
      <c r="HG42" s="317">
        <v>0</v>
      </c>
      <c r="HH42" s="317">
        <v>0</v>
      </c>
      <c r="HI42" s="317">
        <v>0</v>
      </c>
      <c r="HJ42" s="317">
        <v>0</v>
      </c>
      <c r="HK42" s="317">
        <v>0</v>
      </c>
      <c r="HL42" s="317">
        <v>0</v>
      </c>
      <c r="HM42" s="317">
        <v>0</v>
      </c>
      <c r="HN42" s="317">
        <v>0</v>
      </c>
      <c r="HO42" s="317">
        <v>0</v>
      </c>
      <c r="HP42" s="317">
        <v>0</v>
      </c>
      <c r="HQ42" s="317">
        <v>0</v>
      </c>
      <c r="HR42" s="317">
        <v>0</v>
      </c>
      <c r="HS42" s="317">
        <v>0</v>
      </c>
      <c r="HT42" s="317">
        <v>0</v>
      </c>
      <c r="HU42" s="317">
        <v>0</v>
      </c>
      <c r="HV42" s="317">
        <v>0</v>
      </c>
      <c r="HW42" s="317">
        <v>0</v>
      </c>
      <c r="HX42" s="317">
        <v>0</v>
      </c>
      <c r="HY42" s="317">
        <v>0</v>
      </c>
      <c r="HZ42" s="317">
        <v>0</v>
      </c>
      <c r="IA42" s="317">
        <v>0</v>
      </c>
      <c r="IB42" s="317">
        <v>0</v>
      </c>
      <c r="IC42" s="317">
        <v>0</v>
      </c>
      <c r="ID42" s="317">
        <v>0</v>
      </c>
      <c r="IE42" s="317">
        <v>0</v>
      </c>
      <c r="IF42" s="317">
        <v>0</v>
      </c>
      <c r="IG42" s="317">
        <v>0</v>
      </c>
      <c r="IH42" s="317">
        <v>0</v>
      </c>
    </row>
    <row r="43" spans="1:242" x14ac:dyDescent="0.25">
      <c r="A43" s="311"/>
      <c r="B43" s="310" t="s">
        <v>266</v>
      </c>
      <c r="C43" s="308"/>
      <c r="D43" s="308"/>
      <c r="E43" s="310" t="s">
        <v>547</v>
      </c>
      <c r="F43" s="310" t="s">
        <v>550</v>
      </c>
      <c r="G43" s="315">
        <v>11</v>
      </c>
      <c r="H43" s="317">
        <v>0</v>
      </c>
      <c r="I43" s="317">
        <v>0</v>
      </c>
      <c r="J43" s="317">
        <v>0</v>
      </c>
      <c r="K43" s="317">
        <v>0</v>
      </c>
      <c r="L43" s="317">
        <v>0</v>
      </c>
      <c r="M43" s="317">
        <v>0</v>
      </c>
      <c r="N43" s="317">
        <v>0</v>
      </c>
      <c r="O43" s="317">
        <v>0</v>
      </c>
      <c r="P43" s="317">
        <v>0</v>
      </c>
      <c r="Q43" s="317">
        <v>0</v>
      </c>
      <c r="R43" s="317">
        <v>11</v>
      </c>
      <c r="S43" s="312">
        <v>6</v>
      </c>
      <c r="T43" s="312">
        <v>1</v>
      </c>
      <c r="U43" s="312">
        <v>3</v>
      </c>
      <c r="V43" s="312">
        <v>1</v>
      </c>
      <c r="W43" s="317">
        <v>0</v>
      </c>
      <c r="X43" s="317">
        <v>0</v>
      </c>
      <c r="Y43" s="317">
        <v>0</v>
      </c>
      <c r="Z43" s="317">
        <v>0</v>
      </c>
      <c r="AA43" s="317">
        <v>0</v>
      </c>
      <c r="AB43" s="317">
        <v>0</v>
      </c>
      <c r="AC43" s="317">
        <v>0</v>
      </c>
      <c r="AD43" s="317">
        <v>0</v>
      </c>
      <c r="AE43" s="317">
        <v>0</v>
      </c>
      <c r="AF43" s="317">
        <v>0</v>
      </c>
      <c r="AG43" s="317">
        <v>0</v>
      </c>
      <c r="AH43" s="317">
        <v>0</v>
      </c>
      <c r="AI43" s="317">
        <v>0</v>
      </c>
      <c r="AJ43" s="317">
        <v>0</v>
      </c>
      <c r="AK43" s="317">
        <v>0</v>
      </c>
      <c r="AL43" s="317">
        <v>0</v>
      </c>
      <c r="AM43" s="317">
        <v>0</v>
      </c>
      <c r="AN43" s="317">
        <v>0</v>
      </c>
      <c r="AO43" s="317">
        <v>0</v>
      </c>
      <c r="AP43" s="317">
        <v>0</v>
      </c>
      <c r="AQ43" s="317">
        <v>0</v>
      </c>
      <c r="AR43" s="317">
        <v>0</v>
      </c>
      <c r="AS43" s="317">
        <v>0</v>
      </c>
      <c r="AT43" s="317">
        <v>0</v>
      </c>
      <c r="AU43" s="317">
        <v>0</v>
      </c>
      <c r="AV43" s="317">
        <v>0</v>
      </c>
      <c r="AW43" s="317">
        <v>0</v>
      </c>
      <c r="AX43" s="317">
        <v>0</v>
      </c>
      <c r="AY43" s="317">
        <v>0</v>
      </c>
      <c r="AZ43" s="317">
        <v>0</v>
      </c>
      <c r="BA43" s="317">
        <v>0</v>
      </c>
      <c r="BB43" s="317">
        <v>0</v>
      </c>
      <c r="BC43" s="317">
        <v>0</v>
      </c>
      <c r="BD43" s="317">
        <v>0</v>
      </c>
      <c r="BE43" s="317">
        <v>0</v>
      </c>
      <c r="BF43" s="317">
        <v>0</v>
      </c>
      <c r="BG43" s="317">
        <v>0</v>
      </c>
      <c r="BH43" s="317">
        <v>0</v>
      </c>
      <c r="BI43" s="317">
        <v>0</v>
      </c>
      <c r="BJ43" s="317">
        <v>0</v>
      </c>
      <c r="BK43" s="317">
        <v>0</v>
      </c>
      <c r="BL43" s="317">
        <v>0</v>
      </c>
      <c r="BM43" s="317">
        <v>0</v>
      </c>
      <c r="BN43" s="317">
        <v>0</v>
      </c>
      <c r="BO43" s="317">
        <v>0</v>
      </c>
      <c r="BP43" s="317">
        <v>0</v>
      </c>
      <c r="BQ43" s="317">
        <v>0</v>
      </c>
      <c r="BR43" s="317">
        <v>0</v>
      </c>
      <c r="BS43" s="317">
        <v>0</v>
      </c>
      <c r="BT43" s="317">
        <v>0</v>
      </c>
      <c r="BU43" s="317">
        <v>0</v>
      </c>
      <c r="BV43" s="317">
        <v>0</v>
      </c>
      <c r="BW43" s="317">
        <v>0</v>
      </c>
      <c r="BX43" s="317">
        <v>0</v>
      </c>
      <c r="BY43" s="317">
        <v>0</v>
      </c>
      <c r="BZ43" s="317">
        <v>0</v>
      </c>
      <c r="CA43" s="317">
        <v>0</v>
      </c>
      <c r="CB43" s="317">
        <v>0</v>
      </c>
      <c r="CC43" s="317">
        <v>0</v>
      </c>
      <c r="CD43" s="317">
        <v>0</v>
      </c>
      <c r="CE43" s="317">
        <v>0</v>
      </c>
      <c r="CF43" s="317">
        <v>0</v>
      </c>
      <c r="CG43" s="317">
        <v>0</v>
      </c>
      <c r="CH43" s="317">
        <v>0</v>
      </c>
      <c r="CI43" s="317">
        <v>0</v>
      </c>
      <c r="CJ43" s="317">
        <v>0</v>
      </c>
      <c r="CK43" s="317">
        <v>0</v>
      </c>
      <c r="CL43" s="317">
        <v>0</v>
      </c>
      <c r="CM43" s="317">
        <v>0</v>
      </c>
      <c r="CN43" s="317">
        <v>0</v>
      </c>
      <c r="CO43" s="317">
        <v>0</v>
      </c>
      <c r="CP43" s="317">
        <v>0</v>
      </c>
      <c r="CQ43" s="317">
        <v>0</v>
      </c>
      <c r="CR43" s="317">
        <v>0</v>
      </c>
      <c r="CS43" s="317">
        <v>0</v>
      </c>
      <c r="CT43" s="317">
        <v>0</v>
      </c>
      <c r="CU43" s="317">
        <v>0</v>
      </c>
      <c r="CV43" s="317">
        <v>0</v>
      </c>
      <c r="CW43" s="317">
        <v>0</v>
      </c>
      <c r="CX43" s="317">
        <v>0</v>
      </c>
      <c r="CY43" s="317">
        <v>0</v>
      </c>
      <c r="CZ43" s="317">
        <v>0</v>
      </c>
      <c r="DA43" s="317">
        <v>0</v>
      </c>
      <c r="DB43" s="317">
        <v>0</v>
      </c>
      <c r="DC43" s="317">
        <v>0</v>
      </c>
      <c r="DD43" s="317">
        <v>0</v>
      </c>
      <c r="DE43" s="317">
        <v>0</v>
      </c>
      <c r="DF43" s="317">
        <v>0</v>
      </c>
      <c r="DG43" s="317">
        <v>0</v>
      </c>
      <c r="DH43" s="317">
        <v>0</v>
      </c>
      <c r="DI43" s="317">
        <v>0</v>
      </c>
      <c r="DJ43" s="317">
        <v>0</v>
      </c>
      <c r="DK43" s="317">
        <v>0</v>
      </c>
      <c r="DL43" s="317">
        <v>0</v>
      </c>
      <c r="DM43" s="317">
        <v>0</v>
      </c>
      <c r="DN43" s="317">
        <v>0</v>
      </c>
      <c r="DO43" s="317">
        <v>0</v>
      </c>
      <c r="DP43" s="317">
        <v>0</v>
      </c>
      <c r="DQ43" s="317">
        <v>0</v>
      </c>
      <c r="DR43" s="317">
        <v>0</v>
      </c>
      <c r="DS43" s="317">
        <v>0</v>
      </c>
      <c r="DT43" s="317">
        <v>0</v>
      </c>
      <c r="DU43" s="317">
        <v>0</v>
      </c>
      <c r="DV43" s="317">
        <v>0</v>
      </c>
      <c r="DW43" s="317">
        <v>0</v>
      </c>
      <c r="DX43" s="317">
        <v>0</v>
      </c>
      <c r="DY43" s="317">
        <v>0</v>
      </c>
      <c r="DZ43" s="317">
        <v>0</v>
      </c>
      <c r="EA43" s="317">
        <v>0</v>
      </c>
      <c r="EB43" s="317">
        <v>0</v>
      </c>
      <c r="EC43" s="317">
        <v>0</v>
      </c>
      <c r="ED43" s="317">
        <v>0</v>
      </c>
      <c r="EE43" s="317">
        <v>0</v>
      </c>
      <c r="EF43" s="317">
        <v>0</v>
      </c>
      <c r="EG43" s="317">
        <v>0</v>
      </c>
      <c r="EH43" s="317">
        <v>0</v>
      </c>
      <c r="EI43" s="317">
        <v>0</v>
      </c>
      <c r="EJ43" s="317">
        <v>0</v>
      </c>
      <c r="EK43" s="317">
        <v>0</v>
      </c>
      <c r="EL43" s="317">
        <v>0</v>
      </c>
      <c r="EM43" s="317">
        <v>0</v>
      </c>
      <c r="EN43" s="317">
        <v>0</v>
      </c>
      <c r="EO43" s="317">
        <v>0</v>
      </c>
      <c r="EP43" s="317">
        <v>0</v>
      </c>
      <c r="EQ43" s="317">
        <v>0</v>
      </c>
      <c r="ER43" s="317">
        <v>0</v>
      </c>
      <c r="ES43" s="317">
        <v>0</v>
      </c>
      <c r="ET43" s="317">
        <v>0</v>
      </c>
      <c r="EU43" s="317">
        <v>0</v>
      </c>
      <c r="EV43" s="317">
        <v>0</v>
      </c>
      <c r="EW43" s="317">
        <v>0</v>
      </c>
      <c r="EX43" s="317">
        <v>0</v>
      </c>
      <c r="EY43" s="317">
        <v>0</v>
      </c>
      <c r="EZ43" s="317">
        <v>0</v>
      </c>
      <c r="FA43" s="317">
        <v>0</v>
      </c>
      <c r="FB43" s="317">
        <v>0</v>
      </c>
      <c r="FC43" s="317">
        <v>0</v>
      </c>
      <c r="FD43" s="317">
        <v>0</v>
      </c>
      <c r="FE43" s="317">
        <v>0</v>
      </c>
      <c r="FF43" s="317">
        <v>0</v>
      </c>
      <c r="FG43" s="317">
        <v>0</v>
      </c>
      <c r="FH43" s="317">
        <v>0</v>
      </c>
      <c r="FI43" s="317">
        <v>0</v>
      </c>
      <c r="FJ43" s="317">
        <v>0</v>
      </c>
      <c r="FK43" s="317">
        <v>0</v>
      </c>
      <c r="FL43" s="317">
        <v>0</v>
      </c>
      <c r="FM43" s="317">
        <v>0</v>
      </c>
      <c r="FN43" s="317">
        <v>0</v>
      </c>
      <c r="FO43" s="317">
        <v>0</v>
      </c>
      <c r="FP43" s="317">
        <v>0</v>
      </c>
      <c r="FQ43" s="317">
        <v>0</v>
      </c>
      <c r="FR43" s="317">
        <v>0</v>
      </c>
      <c r="FS43" s="317">
        <v>0</v>
      </c>
      <c r="FT43" s="317">
        <v>0</v>
      </c>
      <c r="FU43" s="317">
        <v>0</v>
      </c>
      <c r="FV43" s="317">
        <v>0</v>
      </c>
      <c r="FW43" s="317">
        <v>0</v>
      </c>
      <c r="FX43" s="317">
        <v>0</v>
      </c>
      <c r="FY43" s="317">
        <v>0</v>
      </c>
      <c r="FZ43" s="317">
        <v>0</v>
      </c>
      <c r="GA43" s="317">
        <v>0</v>
      </c>
      <c r="GB43" s="317">
        <v>0</v>
      </c>
      <c r="GC43" s="317">
        <v>0</v>
      </c>
      <c r="GD43" s="317">
        <v>0</v>
      </c>
      <c r="GE43" s="317">
        <v>0</v>
      </c>
      <c r="GF43" s="317">
        <v>0</v>
      </c>
      <c r="GG43" s="317">
        <v>0</v>
      </c>
      <c r="GH43" s="317">
        <v>0</v>
      </c>
      <c r="GI43" s="317">
        <v>0</v>
      </c>
      <c r="GJ43" s="317">
        <v>0</v>
      </c>
      <c r="GK43" s="317">
        <v>0</v>
      </c>
      <c r="GL43" s="317">
        <v>0</v>
      </c>
      <c r="GM43" s="317">
        <v>0</v>
      </c>
      <c r="GN43" s="317">
        <v>0</v>
      </c>
      <c r="GO43" s="317">
        <v>0</v>
      </c>
      <c r="GP43" s="317">
        <v>0</v>
      </c>
      <c r="GQ43" s="317">
        <v>0</v>
      </c>
      <c r="GR43" s="317">
        <v>0</v>
      </c>
      <c r="GS43" s="317">
        <v>0</v>
      </c>
      <c r="GT43" s="317">
        <v>0</v>
      </c>
      <c r="GU43" s="317">
        <v>0</v>
      </c>
      <c r="GV43" s="317">
        <v>0</v>
      </c>
      <c r="GW43" s="317">
        <v>0</v>
      </c>
      <c r="GX43" s="317">
        <v>0</v>
      </c>
      <c r="GY43" s="317">
        <v>0</v>
      </c>
      <c r="GZ43" s="317">
        <v>0</v>
      </c>
      <c r="HA43" s="317">
        <v>0</v>
      </c>
      <c r="HB43" s="317">
        <v>0</v>
      </c>
      <c r="HC43" s="317">
        <v>0</v>
      </c>
      <c r="HD43" s="317">
        <v>0</v>
      </c>
      <c r="HE43" s="317">
        <v>0</v>
      </c>
      <c r="HF43" s="317">
        <v>0</v>
      </c>
      <c r="HG43" s="317">
        <v>0</v>
      </c>
      <c r="HH43" s="317">
        <v>0</v>
      </c>
      <c r="HI43" s="317">
        <v>0</v>
      </c>
      <c r="HJ43" s="317">
        <v>0</v>
      </c>
      <c r="HK43" s="317">
        <v>0</v>
      </c>
      <c r="HL43" s="317">
        <v>0</v>
      </c>
      <c r="HM43" s="317">
        <v>0</v>
      </c>
      <c r="HN43" s="317">
        <v>0</v>
      </c>
      <c r="HO43" s="317">
        <v>0</v>
      </c>
      <c r="HP43" s="317">
        <v>0</v>
      </c>
      <c r="HQ43" s="317">
        <v>0</v>
      </c>
      <c r="HR43" s="317">
        <v>0</v>
      </c>
      <c r="HS43" s="317">
        <v>0</v>
      </c>
      <c r="HT43" s="317">
        <v>0</v>
      </c>
      <c r="HU43" s="317">
        <v>0</v>
      </c>
      <c r="HV43" s="317">
        <v>0</v>
      </c>
      <c r="HW43" s="317">
        <v>0</v>
      </c>
      <c r="HX43" s="317">
        <v>0</v>
      </c>
      <c r="HY43" s="317">
        <v>0</v>
      </c>
      <c r="HZ43" s="317">
        <v>0</v>
      </c>
      <c r="IA43" s="317">
        <v>0</v>
      </c>
      <c r="IB43" s="317">
        <v>0</v>
      </c>
      <c r="IC43" s="317">
        <v>0</v>
      </c>
      <c r="ID43" s="317">
        <v>0</v>
      </c>
      <c r="IE43" s="317">
        <v>0</v>
      </c>
      <c r="IF43" s="317">
        <v>0</v>
      </c>
      <c r="IG43" s="317">
        <v>0</v>
      </c>
      <c r="IH43" s="317">
        <v>0</v>
      </c>
    </row>
    <row r="44" spans="1:242" x14ac:dyDescent="0.25">
      <c r="A44" s="311"/>
      <c r="B44" s="316" t="s">
        <v>267</v>
      </c>
      <c r="C44" s="308"/>
      <c r="D44" s="308"/>
      <c r="E44" s="310" t="s">
        <v>551</v>
      </c>
      <c r="F44" s="310" t="s">
        <v>552</v>
      </c>
      <c r="G44" s="315">
        <v>886</v>
      </c>
      <c r="H44" s="317">
        <v>56</v>
      </c>
      <c r="I44" s="312">
        <v>20</v>
      </c>
      <c r="J44" s="312">
        <v>22</v>
      </c>
      <c r="K44" s="312">
        <v>6</v>
      </c>
      <c r="L44" s="312">
        <v>8</v>
      </c>
      <c r="M44" s="317">
        <v>0</v>
      </c>
      <c r="N44" s="317">
        <v>0</v>
      </c>
      <c r="O44" s="317">
        <v>0</v>
      </c>
      <c r="P44" s="317">
        <v>0</v>
      </c>
      <c r="Q44" s="317">
        <v>0</v>
      </c>
      <c r="R44" s="317">
        <v>768</v>
      </c>
      <c r="S44" s="312">
        <v>364</v>
      </c>
      <c r="T44" s="312">
        <v>167</v>
      </c>
      <c r="U44" s="312">
        <v>117</v>
      </c>
      <c r="V44" s="312">
        <v>120</v>
      </c>
      <c r="W44" s="317">
        <v>1</v>
      </c>
      <c r="X44" s="312">
        <v>1</v>
      </c>
      <c r="Y44" s="317">
        <v>0</v>
      </c>
      <c r="Z44" s="317">
        <v>0</v>
      </c>
      <c r="AA44" s="317">
        <v>0</v>
      </c>
      <c r="AB44" s="317">
        <v>0</v>
      </c>
      <c r="AC44" s="317">
        <v>0</v>
      </c>
      <c r="AD44" s="317">
        <v>0</v>
      </c>
      <c r="AE44" s="317">
        <v>0</v>
      </c>
      <c r="AF44" s="317">
        <v>0</v>
      </c>
      <c r="AG44" s="317">
        <v>1</v>
      </c>
      <c r="AH44" s="312">
        <v>1</v>
      </c>
      <c r="AI44" s="317">
        <v>0</v>
      </c>
      <c r="AJ44" s="317">
        <v>0</v>
      </c>
      <c r="AK44" s="317">
        <v>0</v>
      </c>
      <c r="AL44" s="317">
        <v>0</v>
      </c>
      <c r="AM44" s="317">
        <v>0</v>
      </c>
      <c r="AN44" s="317">
        <v>0</v>
      </c>
      <c r="AO44" s="317">
        <v>0</v>
      </c>
      <c r="AP44" s="317">
        <v>0</v>
      </c>
      <c r="AQ44" s="317">
        <v>0</v>
      </c>
      <c r="AR44" s="317">
        <v>0</v>
      </c>
      <c r="AS44" s="317">
        <v>0</v>
      </c>
      <c r="AT44" s="317">
        <v>0</v>
      </c>
      <c r="AU44" s="317">
        <v>0</v>
      </c>
      <c r="AV44" s="317">
        <v>0</v>
      </c>
      <c r="AW44" s="317">
        <v>0</v>
      </c>
      <c r="AX44" s="317">
        <v>0</v>
      </c>
      <c r="AY44" s="317">
        <v>0</v>
      </c>
      <c r="AZ44" s="317">
        <v>0</v>
      </c>
      <c r="BA44" s="317">
        <v>0</v>
      </c>
      <c r="BB44" s="317">
        <v>0</v>
      </c>
      <c r="BC44" s="317">
        <v>0</v>
      </c>
      <c r="BD44" s="317">
        <v>0</v>
      </c>
      <c r="BE44" s="317">
        <v>0</v>
      </c>
      <c r="BF44" s="317">
        <v>0</v>
      </c>
      <c r="BG44" s="317">
        <v>0</v>
      </c>
      <c r="BH44" s="317">
        <v>0</v>
      </c>
      <c r="BI44" s="317">
        <v>0</v>
      </c>
      <c r="BJ44" s="317">
        <v>0</v>
      </c>
      <c r="BK44" s="317">
        <v>37</v>
      </c>
      <c r="BL44" s="312">
        <v>20</v>
      </c>
      <c r="BM44" s="312">
        <v>3</v>
      </c>
      <c r="BN44" s="317">
        <v>0</v>
      </c>
      <c r="BO44" s="312">
        <v>14</v>
      </c>
      <c r="BP44" s="317">
        <v>0</v>
      </c>
      <c r="BQ44" s="317">
        <v>0</v>
      </c>
      <c r="BR44" s="317">
        <v>0</v>
      </c>
      <c r="BS44" s="317">
        <v>0</v>
      </c>
      <c r="BT44" s="317">
        <v>0</v>
      </c>
      <c r="BU44" s="317">
        <v>0</v>
      </c>
      <c r="BV44" s="317">
        <v>0</v>
      </c>
      <c r="BW44" s="317">
        <v>0</v>
      </c>
      <c r="BX44" s="317">
        <v>0</v>
      </c>
      <c r="BY44" s="317">
        <v>0</v>
      </c>
      <c r="BZ44" s="317">
        <v>0</v>
      </c>
      <c r="CA44" s="317">
        <v>0</v>
      </c>
      <c r="CB44" s="317">
        <v>0</v>
      </c>
      <c r="CC44" s="317">
        <v>0</v>
      </c>
      <c r="CD44" s="317">
        <v>0</v>
      </c>
      <c r="CE44" s="317">
        <v>0</v>
      </c>
      <c r="CF44" s="317">
        <v>0</v>
      </c>
      <c r="CG44" s="317">
        <v>0</v>
      </c>
      <c r="CH44" s="317">
        <v>0</v>
      </c>
      <c r="CI44" s="317">
        <v>0</v>
      </c>
      <c r="CJ44" s="317">
        <v>0</v>
      </c>
      <c r="CK44" s="317">
        <v>0</v>
      </c>
      <c r="CL44" s="317">
        <v>0</v>
      </c>
      <c r="CM44" s="317">
        <v>0</v>
      </c>
      <c r="CN44" s="317">
        <v>0</v>
      </c>
      <c r="CO44" s="317">
        <v>0</v>
      </c>
      <c r="CP44" s="317">
        <v>0</v>
      </c>
      <c r="CQ44" s="317">
        <v>0</v>
      </c>
      <c r="CR44" s="317">
        <v>0</v>
      </c>
      <c r="CS44" s="317">
        <v>0</v>
      </c>
      <c r="CT44" s="317">
        <v>0</v>
      </c>
      <c r="CU44" s="317">
        <v>0</v>
      </c>
      <c r="CV44" s="317">
        <v>0</v>
      </c>
      <c r="CW44" s="317">
        <v>0</v>
      </c>
      <c r="CX44" s="317">
        <v>0</v>
      </c>
      <c r="CY44" s="317">
        <v>0</v>
      </c>
      <c r="CZ44" s="317">
        <v>0</v>
      </c>
      <c r="DA44" s="317">
        <v>0</v>
      </c>
      <c r="DB44" s="317">
        <v>0</v>
      </c>
      <c r="DC44" s="317">
        <v>0</v>
      </c>
      <c r="DD44" s="317">
        <v>22</v>
      </c>
      <c r="DE44" s="312">
        <v>22</v>
      </c>
      <c r="DF44" s="317">
        <v>0</v>
      </c>
      <c r="DG44" s="317">
        <v>0</v>
      </c>
      <c r="DH44" s="317">
        <v>0</v>
      </c>
      <c r="DI44" s="317">
        <v>0</v>
      </c>
      <c r="DJ44" s="317">
        <v>0</v>
      </c>
      <c r="DK44" s="317">
        <v>0</v>
      </c>
      <c r="DL44" s="317">
        <v>0</v>
      </c>
      <c r="DM44" s="317">
        <v>0</v>
      </c>
      <c r="DN44" s="317">
        <v>0</v>
      </c>
      <c r="DO44" s="317">
        <v>0</v>
      </c>
      <c r="DP44" s="317">
        <v>0</v>
      </c>
      <c r="DQ44" s="317">
        <v>0</v>
      </c>
      <c r="DR44" s="317">
        <v>0</v>
      </c>
      <c r="DS44" s="317">
        <v>0</v>
      </c>
      <c r="DT44" s="317">
        <v>0</v>
      </c>
      <c r="DU44" s="317">
        <v>0</v>
      </c>
      <c r="DV44" s="317">
        <v>0</v>
      </c>
      <c r="DW44" s="317">
        <v>0</v>
      </c>
      <c r="DX44" s="317">
        <v>0</v>
      </c>
      <c r="DY44" s="317">
        <v>0</v>
      </c>
      <c r="DZ44" s="317">
        <v>0</v>
      </c>
      <c r="EA44" s="317">
        <v>0</v>
      </c>
      <c r="EB44" s="317">
        <v>0</v>
      </c>
      <c r="EC44" s="317">
        <v>0</v>
      </c>
      <c r="ED44" s="317">
        <v>0</v>
      </c>
      <c r="EE44" s="317">
        <v>0</v>
      </c>
      <c r="EF44" s="317">
        <v>0</v>
      </c>
      <c r="EG44" s="317">
        <v>0</v>
      </c>
      <c r="EH44" s="317">
        <v>0</v>
      </c>
      <c r="EI44" s="317">
        <v>0</v>
      </c>
      <c r="EJ44" s="317">
        <v>0</v>
      </c>
      <c r="EK44" s="317">
        <v>0</v>
      </c>
      <c r="EL44" s="317">
        <v>0</v>
      </c>
      <c r="EM44" s="317">
        <v>0</v>
      </c>
      <c r="EN44" s="317">
        <v>0</v>
      </c>
      <c r="EO44" s="317">
        <v>0</v>
      </c>
      <c r="EP44" s="317">
        <v>0</v>
      </c>
      <c r="EQ44" s="317">
        <v>0</v>
      </c>
      <c r="ER44" s="317">
        <v>0</v>
      </c>
      <c r="ES44" s="317">
        <v>0</v>
      </c>
      <c r="ET44" s="317">
        <v>0</v>
      </c>
      <c r="EU44" s="317">
        <v>0</v>
      </c>
      <c r="EV44" s="317">
        <v>0</v>
      </c>
      <c r="EW44" s="317">
        <v>1</v>
      </c>
      <c r="EX44" s="312">
        <v>1</v>
      </c>
      <c r="EY44" s="317">
        <v>0</v>
      </c>
      <c r="EZ44" s="317">
        <v>0</v>
      </c>
      <c r="FA44" s="317">
        <v>0</v>
      </c>
      <c r="FB44" s="317">
        <v>0</v>
      </c>
      <c r="FC44" s="317">
        <v>0</v>
      </c>
      <c r="FD44" s="317">
        <v>0</v>
      </c>
      <c r="FE44" s="317">
        <v>0</v>
      </c>
      <c r="FF44" s="317">
        <v>0</v>
      </c>
      <c r="FG44" s="317">
        <v>0</v>
      </c>
      <c r="FH44" s="317">
        <v>0</v>
      </c>
      <c r="FI44" s="317">
        <v>0</v>
      </c>
      <c r="FJ44" s="317">
        <v>0</v>
      </c>
      <c r="FK44" s="317">
        <v>0</v>
      </c>
      <c r="FL44" s="317">
        <v>0</v>
      </c>
      <c r="FM44" s="317">
        <v>0</v>
      </c>
      <c r="FN44" s="317">
        <v>0</v>
      </c>
      <c r="FO44" s="317">
        <v>0</v>
      </c>
      <c r="FP44" s="317">
        <v>0</v>
      </c>
      <c r="FQ44" s="317">
        <v>0</v>
      </c>
      <c r="FR44" s="317">
        <v>0</v>
      </c>
      <c r="FS44" s="317">
        <v>0</v>
      </c>
      <c r="FT44" s="317">
        <v>0</v>
      </c>
      <c r="FU44" s="317">
        <v>0</v>
      </c>
      <c r="FV44" s="317">
        <v>0</v>
      </c>
      <c r="FW44" s="317">
        <v>0</v>
      </c>
      <c r="FX44" s="317">
        <v>0</v>
      </c>
      <c r="FY44" s="317">
        <v>0</v>
      </c>
      <c r="FZ44" s="317">
        <v>0</v>
      </c>
      <c r="GA44" s="317">
        <v>0</v>
      </c>
      <c r="GB44" s="317">
        <v>0</v>
      </c>
      <c r="GC44" s="317">
        <v>0</v>
      </c>
      <c r="GD44" s="317">
        <v>0</v>
      </c>
      <c r="GE44" s="317">
        <v>0</v>
      </c>
      <c r="GF44" s="317">
        <v>0</v>
      </c>
      <c r="GG44" s="317">
        <v>0</v>
      </c>
      <c r="GH44" s="317">
        <v>0</v>
      </c>
      <c r="GI44" s="317">
        <v>0</v>
      </c>
      <c r="GJ44" s="317">
        <v>0</v>
      </c>
      <c r="GK44" s="317">
        <v>0</v>
      </c>
      <c r="GL44" s="317">
        <v>0</v>
      </c>
      <c r="GM44" s="317">
        <v>0</v>
      </c>
      <c r="GN44" s="317">
        <v>0</v>
      </c>
      <c r="GO44" s="317">
        <v>0</v>
      </c>
      <c r="GP44" s="317">
        <v>0</v>
      </c>
      <c r="GQ44" s="317">
        <v>0</v>
      </c>
      <c r="GR44" s="317">
        <v>0</v>
      </c>
      <c r="GS44" s="317">
        <v>0</v>
      </c>
      <c r="GT44" s="317">
        <v>0</v>
      </c>
      <c r="GU44" s="317">
        <v>0</v>
      </c>
      <c r="GV44" s="317">
        <v>0</v>
      </c>
      <c r="GW44" s="317">
        <v>0</v>
      </c>
      <c r="GX44" s="317">
        <v>0</v>
      </c>
      <c r="GY44" s="317">
        <v>0</v>
      </c>
      <c r="GZ44" s="317">
        <v>0</v>
      </c>
      <c r="HA44" s="317">
        <v>0</v>
      </c>
      <c r="HB44" s="317">
        <v>0</v>
      </c>
      <c r="HC44" s="317">
        <v>0</v>
      </c>
      <c r="HD44" s="317">
        <v>0</v>
      </c>
      <c r="HE44" s="317">
        <v>0</v>
      </c>
      <c r="HF44" s="317">
        <v>0</v>
      </c>
      <c r="HG44" s="317">
        <v>0</v>
      </c>
      <c r="HH44" s="317">
        <v>0</v>
      </c>
      <c r="HI44" s="317">
        <v>0</v>
      </c>
      <c r="HJ44" s="317">
        <v>0</v>
      </c>
      <c r="HK44" s="317">
        <v>0</v>
      </c>
      <c r="HL44" s="317">
        <v>0</v>
      </c>
      <c r="HM44" s="317">
        <v>0</v>
      </c>
      <c r="HN44" s="317">
        <v>0</v>
      </c>
      <c r="HO44" s="317">
        <v>0</v>
      </c>
      <c r="HP44" s="317">
        <v>0</v>
      </c>
      <c r="HQ44" s="317">
        <v>0</v>
      </c>
      <c r="HR44" s="317">
        <v>0</v>
      </c>
      <c r="HS44" s="317">
        <v>0</v>
      </c>
      <c r="HT44" s="317">
        <v>0</v>
      </c>
      <c r="HU44" s="317">
        <v>0</v>
      </c>
      <c r="HV44" s="317">
        <v>0</v>
      </c>
      <c r="HW44" s="317">
        <v>0</v>
      </c>
      <c r="HX44" s="317">
        <v>0</v>
      </c>
      <c r="HY44" s="317">
        <v>0</v>
      </c>
      <c r="HZ44" s="317">
        <v>0</v>
      </c>
      <c r="IA44" s="317">
        <v>0</v>
      </c>
      <c r="IB44" s="317">
        <v>0</v>
      </c>
      <c r="IC44" s="317">
        <v>0</v>
      </c>
      <c r="ID44" s="317">
        <v>0</v>
      </c>
      <c r="IE44" s="317">
        <v>0</v>
      </c>
      <c r="IF44" s="317">
        <v>0</v>
      </c>
      <c r="IG44" s="317">
        <v>0</v>
      </c>
      <c r="IH44" s="317">
        <v>0</v>
      </c>
    </row>
    <row r="45" spans="1:242" x14ac:dyDescent="0.25">
      <c r="A45" s="311"/>
      <c r="B45" s="316" t="s">
        <v>267</v>
      </c>
      <c r="C45" s="308"/>
      <c r="D45" s="308"/>
      <c r="E45" s="310" t="s">
        <v>551</v>
      </c>
      <c r="F45" s="310" t="s">
        <v>553</v>
      </c>
      <c r="G45" s="315">
        <v>651</v>
      </c>
      <c r="H45" s="317">
        <v>113</v>
      </c>
      <c r="I45" s="312">
        <v>76</v>
      </c>
      <c r="J45" s="312">
        <v>24</v>
      </c>
      <c r="K45" s="312">
        <v>8</v>
      </c>
      <c r="L45" s="312">
        <v>5</v>
      </c>
      <c r="M45" s="317">
        <v>0</v>
      </c>
      <c r="N45" s="317">
        <v>0</v>
      </c>
      <c r="O45" s="317">
        <v>0</v>
      </c>
      <c r="P45" s="317">
        <v>0</v>
      </c>
      <c r="Q45" s="317">
        <v>0</v>
      </c>
      <c r="R45" s="317">
        <v>365</v>
      </c>
      <c r="S45" s="312">
        <v>112</v>
      </c>
      <c r="T45" s="312">
        <v>117</v>
      </c>
      <c r="U45" s="312">
        <v>58</v>
      </c>
      <c r="V45" s="312">
        <v>78</v>
      </c>
      <c r="W45" s="317">
        <v>0</v>
      </c>
      <c r="X45" s="317">
        <v>0</v>
      </c>
      <c r="Y45" s="317">
        <v>0</v>
      </c>
      <c r="Z45" s="317">
        <v>0</v>
      </c>
      <c r="AA45" s="317">
        <v>0</v>
      </c>
      <c r="AB45" s="317">
        <v>0</v>
      </c>
      <c r="AC45" s="317">
        <v>0</v>
      </c>
      <c r="AD45" s="317">
        <v>0</v>
      </c>
      <c r="AE45" s="317">
        <v>0</v>
      </c>
      <c r="AF45" s="317">
        <v>0</v>
      </c>
      <c r="AG45" s="317">
        <v>0</v>
      </c>
      <c r="AH45" s="317">
        <v>0</v>
      </c>
      <c r="AI45" s="317">
        <v>0</v>
      </c>
      <c r="AJ45" s="317">
        <v>0</v>
      </c>
      <c r="AK45" s="317">
        <v>0</v>
      </c>
      <c r="AL45" s="317">
        <v>0</v>
      </c>
      <c r="AM45" s="317">
        <v>0</v>
      </c>
      <c r="AN45" s="317">
        <v>0</v>
      </c>
      <c r="AO45" s="317">
        <v>0</v>
      </c>
      <c r="AP45" s="317">
        <v>0</v>
      </c>
      <c r="AQ45" s="317">
        <v>0</v>
      </c>
      <c r="AR45" s="317">
        <v>0</v>
      </c>
      <c r="AS45" s="317">
        <v>0</v>
      </c>
      <c r="AT45" s="317">
        <v>0</v>
      </c>
      <c r="AU45" s="317">
        <v>0</v>
      </c>
      <c r="AV45" s="317">
        <v>2</v>
      </c>
      <c r="AW45" s="312">
        <v>1</v>
      </c>
      <c r="AX45" s="312">
        <v>1</v>
      </c>
      <c r="AY45" s="317">
        <v>0</v>
      </c>
      <c r="AZ45" s="317">
        <v>0</v>
      </c>
      <c r="BA45" s="317">
        <v>0</v>
      </c>
      <c r="BB45" s="317">
        <v>0</v>
      </c>
      <c r="BC45" s="317">
        <v>0</v>
      </c>
      <c r="BD45" s="317">
        <v>0</v>
      </c>
      <c r="BE45" s="317">
        <v>0</v>
      </c>
      <c r="BF45" s="317">
        <v>3</v>
      </c>
      <c r="BG45" s="312">
        <v>1</v>
      </c>
      <c r="BH45" s="312">
        <v>1</v>
      </c>
      <c r="BI45" s="317">
        <v>0</v>
      </c>
      <c r="BJ45" s="312">
        <v>1</v>
      </c>
      <c r="BK45" s="317">
        <v>34</v>
      </c>
      <c r="BL45" s="312">
        <v>24</v>
      </c>
      <c r="BM45" s="312">
        <v>5</v>
      </c>
      <c r="BN45" s="312">
        <v>3</v>
      </c>
      <c r="BO45" s="312">
        <v>2</v>
      </c>
      <c r="BP45" s="317">
        <v>0</v>
      </c>
      <c r="BQ45" s="317">
        <v>0</v>
      </c>
      <c r="BR45" s="317">
        <v>0</v>
      </c>
      <c r="BS45" s="317">
        <v>0</v>
      </c>
      <c r="BT45" s="317">
        <v>0</v>
      </c>
      <c r="BU45" s="317">
        <v>0</v>
      </c>
      <c r="BV45" s="317">
        <v>0</v>
      </c>
      <c r="BW45" s="317">
        <v>0</v>
      </c>
      <c r="BX45" s="317">
        <v>0</v>
      </c>
      <c r="BY45" s="317">
        <v>0</v>
      </c>
      <c r="BZ45" s="317">
        <v>0</v>
      </c>
      <c r="CA45" s="317">
        <v>0</v>
      </c>
      <c r="CB45" s="317">
        <v>0</v>
      </c>
      <c r="CC45" s="317">
        <v>0</v>
      </c>
      <c r="CD45" s="317">
        <v>0</v>
      </c>
      <c r="CE45" s="317">
        <v>0</v>
      </c>
      <c r="CF45" s="317">
        <v>0</v>
      </c>
      <c r="CG45" s="317">
        <v>0</v>
      </c>
      <c r="CH45" s="317">
        <v>0</v>
      </c>
      <c r="CI45" s="317">
        <v>0</v>
      </c>
      <c r="CJ45" s="317">
        <v>0</v>
      </c>
      <c r="CK45" s="317">
        <v>0</v>
      </c>
      <c r="CL45" s="317">
        <v>0</v>
      </c>
      <c r="CM45" s="317">
        <v>0</v>
      </c>
      <c r="CN45" s="317">
        <v>0</v>
      </c>
      <c r="CO45" s="317">
        <v>0</v>
      </c>
      <c r="CP45" s="317">
        <v>0</v>
      </c>
      <c r="CQ45" s="317">
        <v>0</v>
      </c>
      <c r="CR45" s="317">
        <v>0</v>
      </c>
      <c r="CS45" s="317">
        <v>0</v>
      </c>
      <c r="CT45" s="317">
        <v>0</v>
      </c>
      <c r="CU45" s="317">
        <v>0</v>
      </c>
      <c r="CV45" s="317">
        <v>0</v>
      </c>
      <c r="CW45" s="317">
        <v>0</v>
      </c>
      <c r="CX45" s="317">
        <v>0</v>
      </c>
      <c r="CY45" s="317">
        <v>0</v>
      </c>
      <c r="CZ45" s="317">
        <v>0</v>
      </c>
      <c r="DA45" s="317">
        <v>0</v>
      </c>
      <c r="DB45" s="317">
        <v>0</v>
      </c>
      <c r="DC45" s="317">
        <v>0</v>
      </c>
      <c r="DD45" s="317">
        <v>128</v>
      </c>
      <c r="DE45" s="312">
        <v>102</v>
      </c>
      <c r="DF45" s="312">
        <v>16</v>
      </c>
      <c r="DG45" s="312">
        <v>9</v>
      </c>
      <c r="DH45" s="312">
        <v>1</v>
      </c>
      <c r="DI45" s="317">
        <v>0</v>
      </c>
      <c r="DJ45" s="317">
        <v>0</v>
      </c>
      <c r="DK45" s="317">
        <v>0</v>
      </c>
      <c r="DL45" s="317">
        <v>0</v>
      </c>
      <c r="DM45" s="317">
        <v>0</v>
      </c>
      <c r="DN45" s="317">
        <v>0</v>
      </c>
      <c r="DO45" s="317">
        <v>0</v>
      </c>
      <c r="DP45" s="317">
        <v>0</v>
      </c>
      <c r="DQ45" s="317">
        <v>0</v>
      </c>
      <c r="DR45" s="317">
        <v>0</v>
      </c>
      <c r="DS45" s="317">
        <v>5</v>
      </c>
      <c r="DT45" s="312">
        <v>2</v>
      </c>
      <c r="DU45" s="312">
        <v>2</v>
      </c>
      <c r="DV45" s="312">
        <v>1</v>
      </c>
      <c r="DW45" s="317">
        <v>0</v>
      </c>
      <c r="DX45" s="317">
        <v>0</v>
      </c>
      <c r="DY45" s="317">
        <v>0</v>
      </c>
      <c r="DZ45" s="317">
        <v>0</v>
      </c>
      <c r="EA45" s="317">
        <v>0</v>
      </c>
      <c r="EB45" s="317">
        <v>0</v>
      </c>
      <c r="EC45" s="317">
        <v>0</v>
      </c>
      <c r="ED45" s="317">
        <v>0</v>
      </c>
      <c r="EE45" s="317">
        <v>0</v>
      </c>
      <c r="EF45" s="317">
        <v>0</v>
      </c>
      <c r="EG45" s="317">
        <v>0</v>
      </c>
      <c r="EH45" s="317">
        <v>0</v>
      </c>
      <c r="EI45" s="317">
        <v>0</v>
      </c>
      <c r="EJ45" s="317">
        <v>0</v>
      </c>
      <c r="EK45" s="317">
        <v>0</v>
      </c>
      <c r="EL45" s="317">
        <v>0</v>
      </c>
      <c r="EM45" s="317">
        <v>0</v>
      </c>
      <c r="EN45" s="317">
        <v>0</v>
      </c>
      <c r="EO45" s="317">
        <v>0</v>
      </c>
      <c r="EP45" s="317">
        <v>0</v>
      </c>
      <c r="EQ45" s="317">
        <v>0</v>
      </c>
      <c r="ER45" s="317">
        <v>0</v>
      </c>
      <c r="ES45" s="317">
        <v>0</v>
      </c>
      <c r="ET45" s="317">
        <v>0</v>
      </c>
      <c r="EU45" s="317">
        <v>0</v>
      </c>
      <c r="EV45" s="317">
        <v>0</v>
      </c>
      <c r="EW45" s="317">
        <v>0</v>
      </c>
      <c r="EX45" s="317">
        <v>0</v>
      </c>
      <c r="EY45" s="317">
        <v>0</v>
      </c>
      <c r="EZ45" s="317">
        <v>0</v>
      </c>
      <c r="FA45" s="317">
        <v>0</v>
      </c>
      <c r="FB45" s="317">
        <v>0</v>
      </c>
      <c r="FC45" s="317">
        <v>0</v>
      </c>
      <c r="FD45" s="317">
        <v>0</v>
      </c>
      <c r="FE45" s="317">
        <v>0</v>
      </c>
      <c r="FF45" s="317">
        <v>0</v>
      </c>
      <c r="FG45" s="317">
        <v>0</v>
      </c>
      <c r="FH45" s="317">
        <v>0</v>
      </c>
      <c r="FI45" s="317">
        <v>0</v>
      </c>
      <c r="FJ45" s="317">
        <v>0</v>
      </c>
      <c r="FK45" s="317">
        <v>0</v>
      </c>
      <c r="FL45" s="317">
        <v>1</v>
      </c>
      <c r="FM45" s="312">
        <v>1</v>
      </c>
      <c r="FN45" s="317">
        <v>0</v>
      </c>
      <c r="FO45" s="317">
        <v>0</v>
      </c>
      <c r="FP45" s="317">
        <v>0</v>
      </c>
      <c r="FQ45" s="317">
        <v>0</v>
      </c>
      <c r="FR45" s="317">
        <v>0</v>
      </c>
      <c r="FS45" s="317">
        <v>0</v>
      </c>
      <c r="FT45" s="317">
        <v>0</v>
      </c>
      <c r="FU45" s="317">
        <v>0</v>
      </c>
      <c r="FV45" s="317">
        <v>0</v>
      </c>
      <c r="FW45" s="317">
        <v>0</v>
      </c>
      <c r="FX45" s="317">
        <v>0</v>
      </c>
      <c r="FY45" s="317">
        <v>0</v>
      </c>
      <c r="FZ45" s="317">
        <v>0</v>
      </c>
      <c r="GA45" s="317">
        <v>0</v>
      </c>
      <c r="GB45" s="317">
        <v>0</v>
      </c>
      <c r="GC45" s="317">
        <v>0</v>
      </c>
      <c r="GD45" s="317">
        <v>0</v>
      </c>
      <c r="GE45" s="317">
        <v>0</v>
      </c>
      <c r="GF45" s="317">
        <v>0</v>
      </c>
      <c r="GG45" s="317">
        <v>0</v>
      </c>
      <c r="GH45" s="317">
        <v>0</v>
      </c>
      <c r="GI45" s="317">
        <v>0</v>
      </c>
      <c r="GJ45" s="317">
        <v>0</v>
      </c>
      <c r="GK45" s="317">
        <v>0</v>
      </c>
      <c r="GL45" s="317">
        <v>0</v>
      </c>
      <c r="GM45" s="317">
        <v>0</v>
      </c>
      <c r="GN45" s="317">
        <v>0</v>
      </c>
      <c r="GO45" s="317">
        <v>0</v>
      </c>
      <c r="GP45" s="317">
        <v>0</v>
      </c>
      <c r="GQ45" s="317">
        <v>0</v>
      </c>
      <c r="GR45" s="317">
        <v>0</v>
      </c>
      <c r="GS45" s="317">
        <v>0</v>
      </c>
      <c r="GT45" s="317">
        <v>0</v>
      </c>
      <c r="GU45" s="317">
        <v>0</v>
      </c>
      <c r="GV45" s="317">
        <v>0</v>
      </c>
      <c r="GW45" s="317">
        <v>0</v>
      </c>
      <c r="GX45" s="317">
        <v>0</v>
      </c>
      <c r="GY45" s="317">
        <v>0</v>
      </c>
      <c r="GZ45" s="317">
        <v>0</v>
      </c>
      <c r="HA45" s="317">
        <v>0</v>
      </c>
      <c r="HB45" s="317">
        <v>0</v>
      </c>
      <c r="HC45" s="317">
        <v>0</v>
      </c>
      <c r="HD45" s="317">
        <v>0</v>
      </c>
      <c r="HE45" s="317">
        <v>0</v>
      </c>
      <c r="HF45" s="317">
        <v>0</v>
      </c>
      <c r="HG45" s="317">
        <v>0</v>
      </c>
      <c r="HH45" s="317">
        <v>0</v>
      </c>
      <c r="HI45" s="317">
        <v>0</v>
      </c>
      <c r="HJ45" s="317">
        <v>0</v>
      </c>
      <c r="HK45" s="317">
        <v>0</v>
      </c>
      <c r="HL45" s="317">
        <v>0</v>
      </c>
      <c r="HM45" s="317">
        <v>0</v>
      </c>
      <c r="HN45" s="317">
        <v>0</v>
      </c>
      <c r="HO45" s="317">
        <v>0</v>
      </c>
      <c r="HP45" s="317">
        <v>0</v>
      </c>
      <c r="HQ45" s="317">
        <v>0</v>
      </c>
      <c r="HR45" s="317">
        <v>0</v>
      </c>
      <c r="HS45" s="317">
        <v>0</v>
      </c>
      <c r="HT45" s="317">
        <v>0</v>
      </c>
      <c r="HU45" s="317">
        <v>0</v>
      </c>
      <c r="HV45" s="317">
        <v>0</v>
      </c>
      <c r="HW45" s="317">
        <v>0</v>
      </c>
      <c r="HX45" s="317">
        <v>0</v>
      </c>
      <c r="HY45" s="317">
        <v>0</v>
      </c>
      <c r="HZ45" s="317">
        <v>0</v>
      </c>
      <c r="IA45" s="317">
        <v>0</v>
      </c>
      <c r="IB45" s="317">
        <v>0</v>
      </c>
      <c r="IC45" s="317">
        <v>0</v>
      </c>
      <c r="ID45" s="317">
        <v>0</v>
      </c>
      <c r="IE45" s="317">
        <v>0</v>
      </c>
      <c r="IF45" s="317">
        <v>0</v>
      </c>
      <c r="IG45" s="317">
        <v>0</v>
      </c>
      <c r="IH45" s="317">
        <v>0</v>
      </c>
    </row>
    <row r="46" spans="1:242" x14ac:dyDescent="0.25">
      <c r="A46" s="311"/>
      <c r="B46" s="316" t="s">
        <v>267</v>
      </c>
      <c r="C46" s="308"/>
      <c r="D46" s="308"/>
      <c r="E46" s="310" t="s">
        <v>551</v>
      </c>
      <c r="F46" s="310" t="s">
        <v>554</v>
      </c>
      <c r="G46" s="315">
        <v>295</v>
      </c>
      <c r="H46" s="317">
        <v>4</v>
      </c>
      <c r="I46" s="312">
        <v>1</v>
      </c>
      <c r="J46" s="312">
        <v>2</v>
      </c>
      <c r="K46" s="317">
        <v>0</v>
      </c>
      <c r="L46" s="312">
        <v>1</v>
      </c>
      <c r="M46" s="317">
        <v>0</v>
      </c>
      <c r="N46" s="317">
        <v>0</v>
      </c>
      <c r="O46" s="317">
        <v>0</v>
      </c>
      <c r="P46" s="317">
        <v>0</v>
      </c>
      <c r="Q46" s="317">
        <v>0</v>
      </c>
      <c r="R46" s="317">
        <v>196</v>
      </c>
      <c r="S46" s="312">
        <v>73</v>
      </c>
      <c r="T46" s="312">
        <v>47</v>
      </c>
      <c r="U46" s="312">
        <v>35</v>
      </c>
      <c r="V46" s="312">
        <v>41</v>
      </c>
      <c r="W46" s="317">
        <v>67</v>
      </c>
      <c r="X46" s="312">
        <v>16</v>
      </c>
      <c r="Y46" s="312">
        <v>23</v>
      </c>
      <c r="Z46" s="312">
        <v>16</v>
      </c>
      <c r="AA46" s="312">
        <v>12</v>
      </c>
      <c r="AB46" s="317">
        <v>3</v>
      </c>
      <c r="AC46" s="312">
        <v>2</v>
      </c>
      <c r="AD46" s="312">
        <v>1</v>
      </c>
      <c r="AE46" s="317">
        <v>0</v>
      </c>
      <c r="AF46" s="317">
        <v>0</v>
      </c>
      <c r="AG46" s="317">
        <v>0</v>
      </c>
      <c r="AH46" s="317">
        <v>0</v>
      </c>
      <c r="AI46" s="317">
        <v>0</v>
      </c>
      <c r="AJ46" s="317">
        <v>0</v>
      </c>
      <c r="AK46" s="317">
        <v>0</v>
      </c>
      <c r="AL46" s="317">
        <v>0</v>
      </c>
      <c r="AM46" s="317">
        <v>0</v>
      </c>
      <c r="AN46" s="317">
        <v>0</v>
      </c>
      <c r="AO46" s="317">
        <v>0</v>
      </c>
      <c r="AP46" s="317">
        <v>0</v>
      </c>
      <c r="AQ46" s="317">
        <v>7</v>
      </c>
      <c r="AR46" s="312">
        <v>2</v>
      </c>
      <c r="AS46" s="312">
        <v>2</v>
      </c>
      <c r="AT46" s="312">
        <v>1</v>
      </c>
      <c r="AU46" s="312">
        <v>2</v>
      </c>
      <c r="AV46" s="317">
        <v>0</v>
      </c>
      <c r="AW46" s="317">
        <v>0</v>
      </c>
      <c r="AX46" s="317">
        <v>0</v>
      </c>
      <c r="AY46" s="317">
        <v>0</v>
      </c>
      <c r="AZ46" s="317">
        <v>0</v>
      </c>
      <c r="BA46" s="317">
        <v>0</v>
      </c>
      <c r="BB46" s="317">
        <v>0</v>
      </c>
      <c r="BC46" s="317">
        <v>0</v>
      </c>
      <c r="BD46" s="317">
        <v>0</v>
      </c>
      <c r="BE46" s="317">
        <v>0</v>
      </c>
      <c r="BF46" s="317">
        <v>0</v>
      </c>
      <c r="BG46" s="317">
        <v>0</v>
      </c>
      <c r="BH46" s="317">
        <v>0</v>
      </c>
      <c r="BI46" s="317">
        <v>0</v>
      </c>
      <c r="BJ46" s="317">
        <v>0</v>
      </c>
      <c r="BK46" s="317">
        <v>0</v>
      </c>
      <c r="BL46" s="317">
        <v>0</v>
      </c>
      <c r="BM46" s="317">
        <v>0</v>
      </c>
      <c r="BN46" s="317">
        <v>0</v>
      </c>
      <c r="BO46" s="317">
        <v>0</v>
      </c>
      <c r="BP46" s="317">
        <v>0</v>
      </c>
      <c r="BQ46" s="317">
        <v>0</v>
      </c>
      <c r="BR46" s="317">
        <v>0</v>
      </c>
      <c r="BS46" s="317">
        <v>0</v>
      </c>
      <c r="BT46" s="317">
        <v>0</v>
      </c>
      <c r="BU46" s="317">
        <v>0</v>
      </c>
      <c r="BV46" s="317">
        <v>0</v>
      </c>
      <c r="BW46" s="317">
        <v>0</v>
      </c>
      <c r="BX46" s="317">
        <v>0</v>
      </c>
      <c r="BY46" s="317">
        <v>0</v>
      </c>
      <c r="BZ46" s="317">
        <v>0</v>
      </c>
      <c r="CA46" s="317">
        <v>0</v>
      </c>
      <c r="CB46" s="317">
        <v>0</v>
      </c>
      <c r="CC46" s="317">
        <v>0</v>
      </c>
      <c r="CD46" s="317">
        <v>0</v>
      </c>
      <c r="CE46" s="317">
        <v>0</v>
      </c>
      <c r="CF46" s="317">
        <v>0</v>
      </c>
      <c r="CG46" s="317">
        <v>0</v>
      </c>
      <c r="CH46" s="317">
        <v>0</v>
      </c>
      <c r="CI46" s="317">
        <v>0</v>
      </c>
      <c r="CJ46" s="317">
        <v>0</v>
      </c>
      <c r="CK46" s="317">
        <v>0</v>
      </c>
      <c r="CL46" s="317">
        <v>0</v>
      </c>
      <c r="CM46" s="317">
        <v>0</v>
      </c>
      <c r="CN46" s="317">
        <v>0</v>
      </c>
      <c r="CO46" s="317">
        <v>0</v>
      </c>
      <c r="CP46" s="317">
        <v>0</v>
      </c>
      <c r="CQ46" s="317">
        <v>0</v>
      </c>
      <c r="CR46" s="317">
        <v>0</v>
      </c>
      <c r="CS46" s="317">
        <v>0</v>
      </c>
      <c r="CT46" s="317">
        <v>0</v>
      </c>
      <c r="CU46" s="317">
        <v>0</v>
      </c>
      <c r="CV46" s="317">
        <v>0</v>
      </c>
      <c r="CW46" s="317">
        <v>0</v>
      </c>
      <c r="CX46" s="317">
        <v>0</v>
      </c>
      <c r="CY46" s="317">
        <v>0</v>
      </c>
      <c r="CZ46" s="317">
        <v>0</v>
      </c>
      <c r="DA46" s="317">
        <v>0</v>
      </c>
      <c r="DB46" s="317">
        <v>0</v>
      </c>
      <c r="DC46" s="317">
        <v>0</v>
      </c>
      <c r="DD46" s="317">
        <v>18</v>
      </c>
      <c r="DE46" s="312">
        <v>16</v>
      </c>
      <c r="DF46" s="317">
        <v>0</v>
      </c>
      <c r="DG46" s="312">
        <v>1</v>
      </c>
      <c r="DH46" s="312">
        <v>1</v>
      </c>
      <c r="DI46" s="317">
        <v>0</v>
      </c>
      <c r="DJ46" s="317">
        <v>0</v>
      </c>
      <c r="DK46" s="317">
        <v>0</v>
      </c>
      <c r="DL46" s="317">
        <v>0</v>
      </c>
      <c r="DM46" s="317">
        <v>0</v>
      </c>
      <c r="DN46" s="317">
        <v>0</v>
      </c>
      <c r="DO46" s="317">
        <v>0</v>
      </c>
      <c r="DP46" s="317">
        <v>0</v>
      </c>
      <c r="DQ46" s="317">
        <v>0</v>
      </c>
      <c r="DR46" s="317">
        <v>0</v>
      </c>
      <c r="DS46" s="317">
        <v>0</v>
      </c>
      <c r="DT46" s="317">
        <v>0</v>
      </c>
      <c r="DU46" s="317">
        <v>0</v>
      </c>
      <c r="DV46" s="317">
        <v>0</v>
      </c>
      <c r="DW46" s="317">
        <v>0</v>
      </c>
      <c r="DX46" s="317">
        <v>0</v>
      </c>
      <c r="DY46" s="317">
        <v>0</v>
      </c>
      <c r="DZ46" s="317">
        <v>0</v>
      </c>
      <c r="EA46" s="317">
        <v>0</v>
      </c>
      <c r="EB46" s="317">
        <v>0</v>
      </c>
      <c r="EC46" s="317">
        <v>0</v>
      </c>
      <c r="ED46" s="317">
        <v>0</v>
      </c>
      <c r="EE46" s="317">
        <v>0</v>
      </c>
      <c r="EF46" s="317">
        <v>0</v>
      </c>
      <c r="EG46" s="317">
        <v>0</v>
      </c>
      <c r="EH46" s="317">
        <v>0</v>
      </c>
      <c r="EI46" s="317">
        <v>0</v>
      </c>
      <c r="EJ46" s="317">
        <v>0</v>
      </c>
      <c r="EK46" s="317">
        <v>0</v>
      </c>
      <c r="EL46" s="317">
        <v>0</v>
      </c>
      <c r="EM46" s="317">
        <v>0</v>
      </c>
      <c r="EN46" s="317">
        <v>0</v>
      </c>
      <c r="EO46" s="317">
        <v>0</v>
      </c>
      <c r="EP46" s="317">
        <v>0</v>
      </c>
      <c r="EQ46" s="317">
        <v>0</v>
      </c>
      <c r="ER46" s="317">
        <v>0</v>
      </c>
      <c r="ES46" s="317">
        <v>0</v>
      </c>
      <c r="ET46" s="317">
        <v>0</v>
      </c>
      <c r="EU46" s="317">
        <v>0</v>
      </c>
      <c r="EV46" s="317">
        <v>0</v>
      </c>
      <c r="EW46" s="317">
        <v>0</v>
      </c>
      <c r="EX46" s="317">
        <v>0</v>
      </c>
      <c r="EY46" s="317">
        <v>0</v>
      </c>
      <c r="EZ46" s="317">
        <v>0</v>
      </c>
      <c r="FA46" s="317">
        <v>0</v>
      </c>
      <c r="FB46" s="317">
        <v>0</v>
      </c>
      <c r="FC46" s="317">
        <v>0</v>
      </c>
      <c r="FD46" s="317">
        <v>0</v>
      </c>
      <c r="FE46" s="317">
        <v>0</v>
      </c>
      <c r="FF46" s="317">
        <v>0</v>
      </c>
      <c r="FG46" s="317">
        <v>0</v>
      </c>
      <c r="FH46" s="317">
        <v>0</v>
      </c>
      <c r="FI46" s="317">
        <v>0</v>
      </c>
      <c r="FJ46" s="317">
        <v>0</v>
      </c>
      <c r="FK46" s="317">
        <v>0</v>
      </c>
      <c r="FL46" s="317">
        <v>0</v>
      </c>
      <c r="FM46" s="317">
        <v>0</v>
      </c>
      <c r="FN46" s="317">
        <v>0</v>
      </c>
      <c r="FO46" s="317">
        <v>0</v>
      </c>
      <c r="FP46" s="317">
        <v>0</v>
      </c>
      <c r="FQ46" s="317">
        <v>0</v>
      </c>
      <c r="FR46" s="317">
        <v>0</v>
      </c>
      <c r="FS46" s="317">
        <v>0</v>
      </c>
      <c r="FT46" s="317">
        <v>0</v>
      </c>
      <c r="FU46" s="317">
        <v>0</v>
      </c>
      <c r="FV46" s="317">
        <v>0</v>
      </c>
      <c r="FW46" s="317">
        <v>0</v>
      </c>
      <c r="FX46" s="317">
        <v>0</v>
      </c>
      <c r="FY46" s="317">
        <v>0</v>
      </c>
      <c r="FZ46" s="317">
        <v>0</v>
      </c>
      <c r="GA46" s="317">
        <v>0</v>
      </c>
      <c r="GB46" s="317">
        <v>0</v>
      </c>
      <c r="GC46" s="317">
        <v>0</v>
      </c>
      <c r="GD46" s="317">
        <v>0</v>
      </c>
      <c r="GE46" s="317">
        <v>0</v>
      </c>
      <c r="GF46" s="317">
        <v>0</v>
      </c>
      <c r="GG46" s="317">
        <v>0</v>
      </c>
      <c r="GH46" s="317">
        <v>0</v>
      </c>
      <c r="GI46" s="317">
        <v>0</v>
      </c>
      <c r="GJ46" s="317">
        <v>0</v>
      </c>
      <c r="GK46" s="317">
        <v>0</v>
      </c>
      <c r="GL46" s="317">
        <v>0</v>
      </c>
      <c r="GM46" s="317">
        <v>0</v>
      </c>
      <c r="GN46" s="317">
        <v>0</v>
      </c>
      <c r="GO46" s="317">
        <v>0</v>
      </c>
      <c r="GP46" s="317">
        <v>0</v>
      </c>
      <c r="GQ46" s="317">
        <v>0</v>
      </c>
      <c r="GR46" s="317">
        <v>0</v>
      </c>
      <c r="GS46" s="317">
        <v>0</v>
      </c>
      <c r="GT46" s="317">
        <v>0</v>
      </c>
      <c r="GU46" s="317">
        <v>0</v>
      </c>
      <c r="GV46" s="317">
        <v>0</v>
      </c>
      <c r="GW46" s="317">
        <v>0</v>
      </c>
      <c r="GX46" s="317">
        <v>0</v>
      </c>
      <c r="GY46" s="317">
        <v>0</v>
      </c>
      <c r="GZ46" s="317">
        <v>0</v>
      </c>
      <c r="HA46" s="317">
        <v>0</v>
      </c>
      <c r="HB46" s="317">
        <v>0</v>
      </c>
      <c r="HC46" s="317">
        <v>0</v>
      </c>
      <c r="HD46" s="317">
        <v>0</v>
      </c>
      <c r="HE46" s="317">
        <v>0</v>
      </c>
      <c r="HF46" s="317">
        <v>0</v>
      </c>
      <c r="HG46" s="317">
        <v>0</v>
      </c>
      <c r="HH46" s="317">
        <v>0</v>
      </c>
      <c r="HI46" s="317">
        <v>0</v>
      </c>
      <c r="HJ46" s="317">
        <v>0</v>
      </c>
      <c r="HK46" s="317">
        <v>0</v>
      </c>
      <c r="HL46" s="317">
        <v>0</v>
      </c>
      <c r="HM46" s="317">
        <v>0</v>
      </c>
      <c r="HN46" s="317">
        <v>0</v>
      </c>
      <c r="HO46" s="317">
        <v>0</v>
      </c>
      <c r="HP46" s="317">
        <v>0</v>
      </c>
      <c r="HQ46" s="317">
        <v>0</v>
      </c>
      <c r="HR46" s="317">
        <v>0</v>
      </c>
      <c r="HS46" s="317">
        <v>0</v>
      </c>
      <c r="HT46" s="317">
        <v>0</v>
      </c>
      <c r="HU46" s="317">
        <v>0</v>
      </c>
      <c r="HV46" s="317">
        <v>0</v>
      </c>
      <c r="HW46" s="317">
        <v>0</v>
      </c>
      <c r="HX46" s="317">
        <v>0</v>
      </c>
      <c r="HY46" s="317">
        <v>0</v>
      </c>
      <c r="HZ46" s="317">
        <v>0</v>
      </c>
      <c r="IA46" s="317">
        <v>0</v>
      </c>
      <c r="IB46" s="317">
        <v>0</v>
      </c>
      <c r="IC46" s="317">
        <v>0</v>
      </c>
      <c r="ID46" s="317">
        <v>0</v>
      </c>
      <c r="IE46" s="317">
        <v>0</v>
      </c>
      <c r="IF46" s="317">
        <v>0</v>
      </c>
      <c r="IG46" s="317">
        <v>0</v>
      </c>
      <c r="IH46" s="317">
        <v>0</v>
      </c>
    </row>
    <row r="47" spans="1:242" x14ac:dyDescent="0.25">
      <c r="A47" s="311"/>
      <c r="B47" s="316" t="s">
        <v>267</v>
      </c>
      <c r="C47" s="308"/>
      <c r="D47" s="308"/>
      <c r="E47" s="310" t="s">
        <v>551</v>
      </c>
      <c r="F47" s="310" t="s">
        <v>555</v>
      </c>
      <c r="G47" s="315">
        <v>173</v>
      </c>
      <c r="H47" s="317">
        <v>8</v>
      </c>
      <c r="I47" s="312">
        <v>3</v>
      </c>
      <c r="J47" s="312">
        <v>4</v>
      </c>
      <c r="K47" s="317">
        <v>0</v>
      </c>
      <c r="L47" s="312">
        <v>1</v>
      </c>
      <c r="M47" s="317">
        <v>1</v>
      </c>
      <c r="N47" s="317">
        <v>0</v>
      </c>
      <c r="O47" s="312">
        <v>1</v>
      </c>
      <c r="P47" s="317">
        <v>0</v>
      </c>
      <c r="Q47" s="317">
        <v>0</v>
      </c>
      <c r="R47" s="317">
        <v>70</v>
      </c>
      <c r="S47" s="312">
        <v>24</v>
      </c>
      <c r="T47" s="312">
        <v>21</v>
      </c>
      <c r="U47" s="312">
        <v>7</v>
      </c>
      <c r="V47" s="312">
        <v>18</v>
      </c>
      <c r="W47" s="317">
        <v>9</v>
      </c>
      <c r="X47" s="312">
        <v>4</v>
      </c>
      <c r="Y47" s="312">
        <v>5</v>
      </c>
      <c r="Z47" s="317">
        <v>0</v>
      </c>
      <c r="AA47" s="317">
        <v>0</v>
      </c>
      <c r="AB47" s="317">
        <v>4</v>
      </c>
      <c r="AC47" s="317">
        <v>0</v>
      </c>
      <c r="AD47" s="312">
        <v>4</v>
      </c>
      <c r="AE47" s="317">
        <v>0</v>
      </c>
      <c r="AF47" s="317">
        <v>0</v>
      </c>
      <c r="AG47" s="317">
        <v>4</v>
      </c>
      <c r="AH47" s="317">
        <v>0</v>
      </c>
      <c r="AI47" s="312">
        <v>4</v>
      </c>
      <c r="AJ47" s="317">
        <v>0</v>
      </c>
      <c r="AK47" s="317">
        <v>0</v>
      </c>
      <c r="AL47" s="317">
        <v>0</v>
      </c>
      <c r="AM47" s="317">
        <v>0</v>
      </c>
      <c r="AN47" s="317">
        <v>0</v>
      </c>
      <c r="AO47" s="317">
        <v>0</v>
      </c>
      <c r="AP47" s="317">
        <v>0</v>
      </c>
      <c r="AQ47" s="317">
        <v>3</v>
      </c>
      <c r="AR47" s="317">
        <v>0</v>
      </c>
      <c r="AS47" s="312">
        <v>3</v>
      </c>
      <c r="AT47" s="317">
        <v>0</v>
      </c>
      <c r="AU47" s="317">
        <v>0</v>
      </c>
      <c r="AV47" s="317">
        <v>0</v>
      </c>
      <c r="AW47" s="317">
        <v>0</v>
      </c>
      <c r="AX47" s="317">
        <v>0</v>
      </c>
      <c r="AY47" s="317">
        <v>0</v>
      </c>
      <c r="AZ47" s="317">
        <v>0</v>
      </c>
      <c r="BA47" s="317">
        <v>0</v>
      </c>
      <c r="BB47" s="317">
        <v>0</v>
      </c>
      <c r="BC47" s="317">
        <v>0</v>
      </c>
      <c r="BD47" s="317">
        <v>0</v>
      </c>
      <c r="BE47" s="317">
        <v>0</v>
      </c>
      <c r="BF47" s="317">
        <v>5</v>
      </c>
      <c r="BG47" s="317">
        <v>0</v>
      </c>
      <c r="BH47" s="312">
        <v>5</v>
      </c>
      <c r="BI47" s="317">
        <v>0</v>
      </c>
      <c r="BJ47" s="317">
        <v>0</v>
      </c>
      <c r="BK47" s="317">
        <v>8</v>
      </c>
      <c r="BL47" s="312">
        <v>7</v>
      </c>
      <c r="BM47" s="312">
        <v>1</v>
      </c>
      <c r="BN47" s="317">
        <v>0</v>
      </c>
      <c r="BO47" s="317">
        <v>0</v>
      </c>
      <c r="BP47" s="317">
        <v>0</v>
      </c>
      <c r="BQ47" s="317">
        <v>0</v>
      </c>
      <c r="BR47" s="317">
        <v>0</v>
      </c>
      <c r="BS47" s="317">
        <v>0</v>
      </c>
      <c r="BT47" s="317">
        <v>0</v>
      </c>
      <c r="BU47" s="317">
        <v>0</v>
      </c>
      <c r="BV47" s="317">
        <v>0</v>
      </c>
      <c r="BW47" s="317">
        <v>0</v>
      </c>
      <c r="BX47" s="317">
        <v>0</v>
      </c>
      <c r="BY47" s="317">
        <v>0</v>
      </c>
      <c r="BZ47" s="317">
        <v>0</v>
      </c>
      <c r="CA47" s="317">
        <v>0</v>
      </c>
      <c r="CB47" s="317">
        <v>0</v>
      </c>
      <c r="CC47" s="317">
        <v>0</v>
      </c>
      <c r="CD47" s="317">
        <v>0</v>
      </c>
      <c r="CE47" s="317">
        <v>1</v>
      </c>
      <c r="CF47" s="317">
        <v>0</v>
      </c>
      <c r="CG47" s="312">
        <v>1</v>
      </c>
      <c r="CH47" s="317">
        <v>0</v>
      </c>
      <c r="CI47" s="317">
        <v>0</v>
      </c>
      <c r="CJ47" s="317">
        <v>0</v>
      </c>
      <c r="CK47" s="317">
        <v>0</v>
      </c>
      <c r="CL47" s="317">
        <v>0</v>
      </c>
      <c r="CM47" s="317">
        <v>0</v>
      </c>
      <c r="CN47" s="317">
        <v>0</v>
      </c>
      <c r="CO47" s="317">
        <v>0</v>
      </c>
      <c r="CP47" s="317">
        <v>0</v>
      </c>
      <c r="CQ47" s="317">
        <v>0</v>
      </c>
      <c r="CR47" s="317">
        <v>0</v>
      </c>
      <c r="CS47" s="317">
        <v>0</v>
      </c>
      <c r="CT47" s="317">
        <v>0</v>
      </c>
      <c r="CU47" s="317">
        <v>0</v>
      </c>
      <c r="CV47" s="317">
        <v>0</v>
      </c>
      <c r="CW47" s="317">
        <v>0</v>
      </c>
      <c r="CX47" s="317">
        <v>0</v>
      </c>
      <c r="CY47" s="317">
        <v>0</v>
      </c>
      <c r="CZ47" s="317">
        <v>0</v>
      </c>
      <c r="DA47" s="317">
        <v>0</v>
      </c>
      <c r="DB47" s="317">
        <v>0</v>
      </c>
      <c r="DC47" s="317">
        <v>0</v>
      </c>
      <c r="DD47" s="317">
        <v>60</v>
      </c>
      <c r="DE47" s="312">
        <v>58</v>
      </c>
      <c r="DF47" s="312">
        <v>1</v>
      </c>
      <c r="DG47" s="317">
        <v>0</v>
      </c>
      <c r="DH47" s="312">
        <v>1</v>
      </c>
      <c r="DI47" s="317">
        <v>0</v>
      </c>
      <c r="DJ47" s="317">
        <v>0</v>
      </c>
      <c r="DK47" s="317">
        <v>0</v>
      </c>
      <c r="DL47" s="317">
        <v>0</v>
      </c>
      <c r="DM47" s="317">
        <v>0</v>
      </c>
      <c r="DN47" s="317">
        <v>0</v>
      </c>
      <c r="DO47" s="317">
        <v>0</v>
      </c>
      <c r="DP47" s="317">
        <v>0</v>
      </c>
      <c r="DQ47" s="317">
        <v>0</v>
      </c>
      <c r="DR47" s="317">
        <v>0</v>
      </c>
      <c r="DS47" s="317">
        <v>0</v>
      </c>
      <c r="DT47" s="317">
        <v>0</v>
      </c>
      <c r="DU47" s="317">
        <v>0</v>
      </c>
      <c r="DV47" s="317">
        <v>0</v>
      </c>
      <c r="DW47" s="317">
        <v>0</v>
      </c>
      <c r="DX47" s="317">
        <v>0</v>
      </c>
      <c r="DY47" s="317">
        <v>0</v>
      </c>
      <c r="DZ47" s="317">
        <v>0</v>
      </c>
      <c r="EA47" s="317">
        <v>0</v>
      </c>
      <c r="EB47" s="317">
        <v>0</v>
      </c>
      <c r="EC47" s="317">
        <v>0</v>
      </c>
      <c r="ED47" s="317">
        <v>0</v>
      </c>
      <c r="EE47" s="317">
        <v>0</v>
      </c>
      <c r="EF47" s="317">
        <v>0</v>
      </c>
      <c r="EG47" s="317">
        <v>0</v>
      </c>
      <c r="EH47" s="317">
        <v>0</v>
      </c>
      <c r="EI47" s="317">
        <v>0</v>
      </c>
      <c r="EJ47" s="317">
        <v>0</v>
      </c>
      <c r="EK47" s="317">
        <v>0</v>
      </c>
      <c r="EL47" s="317">
        <v>0</v>
      </c>
      <c r="EM47" s="317">
        <v>0</v>
      </c>
      <c r="EN47" s="317">
        <v>0</v>
      </c>
      <c r="EO47" s="317">
        <v>0</v>
      </c>
      <c r="EP47" s="317">
        <v>0</v>
      </c>
      <c r="EQ47" s="317">
        <v>0</v>
      </c>
      <c r="ER47" s="317">
        <v>0</v>
      </c>
      <c r="ES47" s="317">
        <v>0</v>
      </c>
      <c r="ET47" s="317">
        <v>0</v>
      </c>
      <c r="EU47" s="317">
        <v>0</v>
      </c>
      <c r="EV47" s="317">
        <v>0</v>
      </c>
      <c r="EW47" s="317">
        <v>0</v>
      </c>
      <c r="EX47" s="317">
        <v>0</v>
      </c>
      <c r="EY47" s="317">
        <v>0</v>
      </c>
      <c r="EZ47" s="317">
        <v>0</v>
      </c>
      <c r="FA47" s="317">
        <v>0</v>
      </c>
      <c r="FB47" s="317">
        <v>0</v>
      </c>
      <c r="FC47" s="317">
        <v>0</v>
      </c>
      <c r="FD47" s="317">
        <v>0</v>
      </c>
      <c r="FE47" s="317">
        <v>0</v>
      </c>
      <c r="FF47" s="317">
        <v>0</v>
      </c>
      <c r="FG47" s="317">
        <v>0</v>
      </c>
      <c r="FH47" s="317">
        <v>0</v>
      </c>
      <c r="FI47" s="317">
        <v>0</v>
      </c>
      <c r="FJ47" s="317">
        <v>0</v>
      </c>
      <c r="FK47" s="317">
        <v>0</v>
      </c>
      <c r="FL47" s="317">
        <v>0</v>
      </c>
      <c r="FM47" s="317">
        <v>0</v>
      </c>
      <c r="FN47" s="317">
        <v>0</v>
      </c>
      <c r="FO47" s="317">
        <v>0</v>
      </c>
      <c r="FP47" s="317">
        <v>0</v>
      </c>
      <c r="FQ47" s="317">
        <v>0</v>
      </c>
      <c r="FR47" s="317">
        <v>0</v>
      </c>
      <c r="FS47" s="317">
        <v>0</v>
      </c>
      <c r="FT47" s="317">
        <v>0</v>
      </c>
      <c r="FU47" s="317">
        <v>0</v>
      </c>
      <c r="FV47" s="317">
        <v>0</v>
      </c>
      <c r="FW47" s="317">
        <v>0</v>
      </c>
      <c r="FX47" s="317">
        <v>0</v>
      </c>
      <c r="FY47" s="317">
        <v>0</v>
      </c>
      <c r="FZ47" s="317">
        <v>0</v>
      </c>
      <c r="GA47" s="317">
        <v>0</v>
      </c>
      <c r="GB47" s="317">
        <v>0</v>
      </c>
      <c r="GC47" s="317">
        <v>0</v>
      </c>
      <c r="GD47" s="317">
        <v>0</v>
      </c>
      <c r="GE47" s="317">
        <v>0</v>
      </c>
      <c r="GF47" s="317">
        <v>0</v>
      </c>
      <c r="GG47" s="317">
        <v>0</v>
      </c>
      <c r="GH47" s="317">
        <v>0</v>
      </c>
      <c r="GI47" s="317">
        <v>0</v>
      </c>
      <c r="GJ47" s="317">
        <v>0</v>
      </c>
      <c r="GK47" s="317">
        <v>0</v>
      </c>
      <c r="GL47" s="317">
        <v>0</v>
      </c>
      <c r="GM47" s="317">
        <v>0</v>
      </c>
      <c r="GN47" s="317">
        <v>0</v>
      </c>
      <c r="GO47" s="317">
        <v>0</v>
      </c>
      <c r="GP47" s="317">
        <v>0</v>
      </c>
      <c r="GQ47" s="317">
        <v>0</v>
      </c>
      <c r="GR47" s="317">
        <v>0</v>
      </c>
      <c r="GS47" s="317">
        <v>0</v>
      </c>
      <c r="GT47" s="317">
        <v>0</v>
      </c>
      <c r="GU47" s="317">
        <v>0</v>
      </c>
      <c r="GV47" s="317">
        <v>0</v>
      </c>
      <c r="GW47" s="317">
        <v>0</v>
      </c>
      <c r="GX47" s="317">
        <v>0</v>
      </c>
      <c r="GY47" s="317">
        <v>0</v>
      </c>
      <c r="GZ47" s="317">
        <v>0</v>
      </c>
      <c r="HA47" s="317">
        <v>0</v>
      </c>
      <c r="HB47" s="317">
        <v>0</v>
      </c>
      <c r="HC47" s="317">
        <v>0</v>
      </c>
      <c r="HD47" s="317">
        <v>0</v>
      </c>
      <c r="HE47" s="317">
        <v>0</v>
      </c>
      <c r="HF47" s="317">
        <v>0</v>
      </c>
      <c r="HG47" s="317">
        <v>0</v>
      </c>
      <c r="HH47" s="317">
        <v>0</v>
      </c>
      <c r="HI47" s="317">
        <v>0</v>
      </c>
      <c r="HJ47" s="317">
        <v>0</v>
      </c>
      <c r="HK47" s="317">
        <v>0</v>
      </c>
      <c r="HL47" s="317">
        <v>0</v>
      </c>
      <c r="HM47" s="317">
        <v>0</v>
      </c>
      <c r="HN47" s="317">
        <v>0</v>
      </c>
      <c r="HO47" s="317">
        <v>0</v>
      </c>
      <c r="HP47" s="317">
        <v>0</v>
      </c>
      <c r="HQ47" s="317">
        <v>0</v>
      </c>
      <c r="HR47" s="317">
        <v>0</v>
      </c>
      <c r="HS47" s="317">
        <v>0</v>
      </c>
      <c r="HT47" s="317">
        <v>0</v>
      </c>
      <c r="HU47" s="317">
        <v>0</v>
      </c>
      <c r="HV47" s="317">
        <v>0</v>
      </c>
      <c r="HW47" s="317">
        <v>0</v>
      </c>
      <c r="HX47" s="317">
        <v>0</v>
      </c>
      <c r="HY47" s="317">
        <v>0</v>
      </c>
      <c r="HZ47" s="317">
        <v>0</v>
      </c>
      <c r="IA47" s="317">
        <v>0</v>
      </c>
      <c r="IB47" s="317">
        <v>0</v>
      </c>
      <c r="IC47" s="317">
        <v>0</v>
      </c>
      <c r="ID47" s="317">
        <v>0</v>
      </c>
      <c r="IE47" s="317">
        <v>0</v>
      </c>
      <c r="IF47" s="317">
        <v>0</v>
      </c>
      <c r="IG47" s="317">
        <v>0</v>
      </c>
      <c r="IH47" s="317">
        <v>0</v>
      </c>
    </row>
    <row r="48" spans="1:242" x14ac:dyDescent="0.25">
      <c r="A48" s="311"/>
      <c r="B48" s="316" t="s">
        <v>267</v>
      </c>
      <c r="C48" s="308"/>
      <c r="D48" s="308"/>
      <c r="E48" s="310" t="s">
        <v>551</v>
      </c>
      <c r="F48" s="310" t="s">
        <v>556</v>
      </c>
      <c r="G48" s="315">
        <v>1018</v>
      </c>
      <c r="H48" s="317">
        <v>25</v>
      </c>
      <c r="I48" s="312">
        <v>14</v>
      </c>
      <c r="J48" s="312">
        <v>6</v>
      </c>
      <c r="K48" s="312">
        <v>4</v>
      </c>
      <c r="L48" s="312">
        <v>1</v>
      </c>
      <c r="M48" s="317">
        <v>0</v>
      </c>
      <c r="N48" s="317">
        <v>0</v>
      </c>
      <c r="O48" s="317">
        <v>0</v>
      </c>
      <c r="P48" s="317">
        <v>0</v>
      </c>
      <c r="Q48" s="317">
        <v>0</v>
      </c>
      <c r="R48" s="317">
        <v>963</v>
      </c>
      <c r="S48" s="312">
        <v>352</v>
      </c>
      <c r="T48" s="312">
        <v>258</v>
      </c>
      <c r="U48" s="312">
        <v>162</v>
      </c>
      <c r="V48" s="312">
        <v>191</v>
      </c>
      <c r="W48" s="317">
        <v>0</v>
      </c>
      <c r="X48" s="317">
        <v>0</v>
      </c>
      <c r="Y48" s="317">
        <v>0</v>
      </c>
      <c r="Z48" s="317">
        <v>0</v>
      </c>
      <c r="AA48" s="317">
        <v>0</v>
      </c>
      <c r="AB48" s="317">
        <v>0</v>
      </c>
      <c r="AC48" s="317">
        <v>0</v>
      </c>
      <c r="AD48" s="317">
        <v>0</v>
      </c>
      <c r="AE48" s="317">
        <v>0</v>
      </c>
      <c r="AF48" s="317">
        <v>0</v>
      </c>
      <c r="AG48" s="317">
        <v>0</v>
      </c>
      <c r="AH48" s="317">
        <v>0</v>
      </c>
      <c r="AI48" s="317">
        <v>0</v>
      </c>
      <c r="AJ48" s="317">
        <v>0</v>
      </c>
      <c r="AK48" s="317">
        <v>0</v>
      </c>
      <c r="AL48" s="317">
        <v>0</v>
      </c>
      <c r="AM48" s="317">
        <v>0</v>
      </c>
      <c r="AN48" s="317">
        <v>0</v>
      </c>
      <c r="AO48" s="317">
        <v>0</v>
      </c>
      <c r="AP48" s="317">
        <v>0</v>
      </c>
      <c r="AQ48" s="317">
        <v>0</v>
      </c>
      <c r="AR48" s="317">
        <v>0</v>
      </c>
      <c r="AS48" s="317">
        <v>0</v>
      </c>
      <c r="AT48" s="317">
        <v>0</v>
      </c>
      <c r="AU48" s="317">
        <v>0</v>
      </c>
      <c r="AV48" s="317">
        <v>4</v>
      </c>
      <c r="AW48" s="312">
        <v>1</v>
      </c>
      <c r="AX48" s="312">
        <v>1</v>
      </c>
      <c r="AY48" s="312">
        <v>2</v>
      </c>
      <c r="AZ48" s="317">
        <v>0</v>
      </c>
      <c r="BA48" s="317">
        <v>0</v>
      </c>
      <c r="BB48" s="317">
        <v>0</v>
      </c>
      <c r="BC48" s="317">
        <v>0</v>
      </c>
      <c r="BD48" s="317">
        <v>0</v>
      </c>
      <c r="BE48" s="317">
        <v>0</v>
      </c>
      <c r="BF48" s="317">
        <v>0</v>
      </c>
      <c r="BG48" s="317">
        <v>0</v>
      </c>
      <c r="BH48" s="317">
        <v>0</v>
      </c>
      <c r="BI48" s="317">
        <v>0</v>
      </c>
      <c r="BJ48" s="317">
        <v>0</v>
      </c>
      <c r="BK48" s="317">
        <v>13</v>
      </c>
      <c r="BL48" s="312">
        <v>13</v>
      </c>
      <c r="BM48" s="317">
        <v>0</v>
      </c>
      <c r="BN48" s="317">
        <v>0</v>
      </c>
      <c r="BO48" s="317">
        <v>0</v>
      </c>
      <c r="BP48" s="317">
        <v>0</v>
      </c>
      <c r="BQ48" s="317">
        <v>0</v>
      </c>
      <c r="BR48" s="317">
        <v>0</v>
      </c>
      <c r="BS48" s="317">
        <v>0</v>
      </c>
      <c r="BT48" s="317">
        <v>0</v>
      </c>
      <c r="BU48" s="317">
        <v>0</v>
      </c>
      <c r="BV48" s="317">
        <v>0</v>
      </c>
      <c r="BW48" s="317">
        <v>0</v>
      </c>
      <c r="BX48" s="317">
        <v>0</v>
      </c>
      <c r="BY48" s="317">
        <v>0</v>
      </c>
      <c r="BZ48" s="317">
        <v>0</v>
      </c>
      <c r="CA48" s="317">
        <v>0</v>
      </c>
      <c r="CB48" s="317">
        <v>0</v>
      </c>
      <c r="CC48" s="317">
        <v>0</v>
      </c>
      <c r="CD48" s="317">
        <v>0</v>
      </c>
      <c r="CE48" s="317">
        <v>0</v>
      </c>
      <c r="CF48" s="317">
        <v>0</v>
      </c>
      <c r="CG48" s="317">
        <v>0</v>
      </c>
      <c r="CH48" s="317">
        <v>0</v>
      </c>
      <c r="CI48" s="317">
        <v>0</v>
      </c>
      <c r="CJ48" s="317">
        <v>0</v>
      </c>
      <c r="CK48" s="317">
        <v>0</v>
      </c>
      <c r="CL48" s="317">
        <v>0</v>
      </c>
      <c r="CM48" s="317">
        <v>0</v>
      </c>
      <c r="CN48" s="317">
        <v>0</v>
      </c>
      <c r="CO48" s="317">
        <v>0</v>
      </c>
      <c r="CP48" s="317">
        <v>0</v>
      </c>
      <c r="CQ48" s="317">
        <v>0</v>
      </c>
      <c r="CR48" s="317">
        <v>0</v>
      </c>
      <c r="CS48" s="317">
        <v>0</v>
      </c>
      <c r="CT48" s="317">
        <v>0</v>
      </c>
      <c r="CU48" s="317">
        <v>0</v>
      </c>
      <c r="CV48" s="317">
        <v>0</v>
      </c>
      <c r="CW48" s="317">
        <v>0</v>
      </c>
      <c r="CX48" s="317">
        <v>0</v>
      </c>
      <c r="CY48" s="317">
        <v>0</v>
      </c>
      <c r="CZ48" s="317">
        <v>0</v>
      </c>
      <c r="DA48" s="317">
        <v>0</v>
      </c>
      <c r="DB48" s="317">
        <v>0</v>
      </c>
      <c r="DC48" s="317">
        <v>0</v>
      </c>
      <c r="DD48" s="317">
        <v>13</v>
      </c>
      <c r="DE48" s="312">
        <v>13</v>
      </c>
      <c r="DF48" s="317">
        <v>0</v>
      </c>
      <c r="DG48" s="317">
        <v>0</v>
      </c>
      <c r="DH48" s="317">
        <v>0</v>
      </c>
      <c r="DI48" s="317">
        <v>0</v>
      </c>
      <c r="DJ48" s="317">
        <v>0</v>
      </c>
      <c r="DK48" s="317">
        <v>0</v>
      </c>
      <c r="DL48" s="317">
        <v>0</v>
      </c>
      <c r="DM48" s="317">
        <v>0</v>
      </c>
      <c r="DN48" s="317">
        <v>0</v>
      </c>
      <c r="DO48" s="317">
        <v>0</v>
      </c>
      <c r="DP48" s="317">
        <v>0</v>
      </c>
      <c r="DQ48" s="317">
        <v>0</v>
      </c>
      <c r="DR48" s="317">
        <v>0</v>
      </c>
      <c r="DS48" s="317">
        <v>0</v>
      </c>
      <c r="DT48" s="317">
        <v>0</v>
      </c>
      <c r="DU48" s="317">
        <v>0</v>
      </c>
      <c r="DV48" s="317">
        <v>0</v>
      </c>
      <c r="DW48" s="317">
        <v>0</v>
      </c>
      <c r="DX48" s="317">
        <v>0</v>
      </c>
      <c r="DY48" s="317">
        <v>0</v>
      </c>
      <c r="DZ48" s="317">
        <v>0</v>
      </c>
      <c r="EA48" s="317">
        <v>0</v>
      </c>
      <c r="EB48" s="317">
        <v>0</v>
      </c>
      <c r="EC48" s="317">
        <v>0</v>
      </c>
      <c r="ED48" s="317">
        <v>0</v>
      </c>
      <c r="EE48" s="317">
        <v>0</v>
      </c>
      <c r="EF48" s="317">
        <v>0</v>
      </c>
      <c r="EG48" s="317">
        <v>0</v>
      </c>
      <c r="EH48" s="317">
        <v>0</v>
      </c>
      <c r="EI48" s="317">
        <v>0</v>
      </c>
      <c r="EJ48" s="317">
        <v>0</v>
      </c>
      <c r="EK48" s="317">
        <v>0</v>
      </c>
      <c r="EL48" s="317">
        <v>0</v>
      </c>
      <c r="EM48" s="317">
        <v>0</v>
      </c>
      <c r="EN48" s="317">
        <v>0</v>
      </c>
      <c r="EO48" s="317">
        <v>0</v>
      </c>
      <c r="EP48" s="317">
        <v>0</v>
      </c>
      <c r="EQ48" s="317">
        <v>0</v>
      </c>
      <c r="ER48" s="317">
        <v>0</v>
      </c>
      <c r="ES48" s="317">
        <v>0</v>
      </c>
      <c r="ET48" s="317">
        <v>0</v>
      </c>
      <c r="EU48" s="317">
        <v>0</v>
      </c>
      <c r="EV48" s="317">
        <v>0</v>
      </c>
      <c r="EW48" s="317">
        <v>0</v>
      </c>
      <c r="EX48" s="317">
        <v>0</v>
      </c>
      <c r="EY48" s="317">
        <v>0</v>
      </c>
      <c r="EZ48" s="317">
        <v>0</v>
      </c>
      <c r="FA48" s="317">
        <v>0</v>
      </c>
      <c r="FB48" s="317">
        <v>0</v>
      </c>
      <c r="FC48" s="317">
        <v>0</v>
      </c>
      <c r="FD48" s="317">
        <v>0</v>
      </c>
      <c r="FE48" s="317">
        <v>0</v>
      </c>
      <c r="FF48" s="317">
        <v>0</v>
      </c>
      <c r="FG48" s="317">
        <v>0</v>
      </c>
      <c r="FH48" s="317">
        <v>0</v>
      </c>
      <c r="FI48" s="317">
        <v>0</v>
      </c>
      <c r="FJ48" s="317">
        <v>0</v>
      </c>
      <c r="FK48" s="317">
        <v>0</v>
      </c>
      <c r="FL48" s="317">
        <v>0</v>
      </c>
      <c r="FM48" s="317">
        <v>0</v>
      </c>
      <c r="FN48" s="317">
        <v>0</v>
      </c>
      <c r="FO48" s="317">
        <v>0</v>
      </c>
      <c r="FP48" s="317">
        <v>0</v>
      </c>
      <c r="FQ48" s="317">
        <v>0</v>
      </c>
      <c r="FR48" s="317">
        <v>0</v>
      </c>
      <c r="FS48" s="317">
        <v>0</v>
      </c>
      <c r="FT48" s="317">
        <v>0</v>
      </c>
      <c r="FU48" s="317">
        <v>0</v>
      </c>
      <c r="FV48" s="317">
        <v>0</v>
      </c>
      <c r="FW48" s="317">
        <v>0</v>
      </c>
      <c r="FX48" s="317">
        <v>0</v>
      </c>
      <c r="FY48" s="317">
        <v>0</v>
      </c>
      <c r="FZ48" s="317">
        <v>0</v>
      </c>
      <c r="GA48" s="317">
        <v>0</v>
      </c>
      <c r="GB48" s="317">
        <v>0</v>
      </c>
      <c r="GC48" s="317">
        <v>0</v>
      </c>
      <c r="GD48" s="317">
        <v>0</v>
      </c>
      <c r="GE48" s="317">
        <v>0</v>
      </c>
      <c r="GF48" s="317">
        <v>0</v>
      </c>
      <c r="GG48" s="317">
        <v>0</v>
      </c>
      <c r="GH48" s="317">
        <v>0</v>
      </c>
      <c r="GI48" s="317">
        <v>0</v>
      </c>
      <c r="GJ48" s="317">
        <v>0</v>
      </c>
      <c r="GK48" s="317">
        <v>0</v>
      </c>
      <c r="GL48" s="317">
        <v>0</v>
      </c>
      <c r="GM48" s="317">
        <v>0</v>
      </c>
      <c r="GN48" s="317">
        <v>0</v>
      </c>
      <c r="GO48" s="317">
        <v>0</v>
      </c>
      <c r="GP48" s="317">
        <v>0</v>
      </c>
      <c r="GQ48" s="317">
        <v>0</v>
      </c>
      <c r="GR48" s="317">
        <v>0</v>
      </c>
      <c r="GS48" s="317">
        <v>0</v>
      </c>
      <c r="GT48" s="317">
        <v>0</v>
      </c>
      <c r="GU48" s="317">
        <v>0</v>
      </c>
      <c r="GV48" s="317">
        <v>0</v>
      </c>
      <c r="GW48" s="317">
        <v>0</v>
      </c>
      <c r="GX48" s="317">
        <v>0</v>
      </c>
      <c r="GY48" s="317">
        <v>0</v>
      </c>
      <c r="GZ48" s="317">
        <v>0</v>
      </c>
      <c r="HA48" s="317">
        <v>0</v>
      </c>
      <c r="HB48" s="317">
        <v>0</v>
      </c>
      <c r="HC48" s="317">
        <v>0</v>
      </c>
      <c r="HD48" s="317">
        <v>0</v>
      </c>
      <c r="HE48" s="317">
        <v>0</v>
      </c>
      <c r="HF48" s="317">
        <v>0</v>
      </c>
      <c r="HG48" s="317">
        <v>0</v>
      </c>
      <c r="HH48" s="317">
        <v>0</v>
      </c>
      <c r="HI48" s="317">
        <v>0</v>
      </c>
      <c r="HJ48" s="317">
        <v>0</v>
      </c>
      <c r="HK48" s="317">
        <v>0</v>
      </c>
      <c r="HL48" s="317">
        <v>0</v>
      </c>
      <c r="HM48" s="317">
        <v>0</v>
      </c>
      <c r="HN48" s="317">
        <v>0</v>
      </c>
      <c r="HO48" s="317">
        <v>0</v>
      </c>
      <c r="HP48" s="317">
        <v>0</v>
      </c>
      <c r="HQ48" s="317">
        <v>0</v>
      </c>
      <c r="HR48" s="317">
        <v>0</v>
      </c>
      <c r="HS48" s="317">
        <v>0</v>
      </c>
      <c r="HT48" s="317">
        <v>0</v>
      </c>
      <c r="HU48" s="317">
        <v>0</v>
      </c>
      <c r="HV48" s="317">
        <v>0</v>
      </c>
      <c r="HW48" s="317">
        <v>0</v>
      </c>
      <c r="HX48" s="317">
        <v>0</v>
      </c>
      <c r="HY48" s="317">
        <v>0</v>
      </c>
      <c r="HZ48" s="317">
        <v>0</v>
      </c>
      <c r="IA48" s="317">
        <v>0</v>
      </c>
      <c r="IB48" s="317">
        <v>0</v>
      </c>
      <c r="IC48" s="317">
        <v>0</v>
      </c>
      <c r="ID48" s="317">
        <v>0</v>
      </c>
      <c r="IE48" s="317">
        <v>0</v>
      </c>
      <c r="IF48" s="317">
        <v>0</v>
      </c>
      <c r="IG48" s="317">
        <v>0</v>
      </c>
      <c r="IH48" s="317">
        <v>0</v>
      </c>
    </row>
    <row r="49" spans="1:242" x14ac:dyDescent="0.25">
      <c r="A49" s="311"/>
      <c r="B49" s="316" t="s">
        <v>267</v>
      </c>
      <c r="C49" s="308"/>
      <c r="D49" s="308"/>
      <c r="E49" s="310" t="s">
        <v>551</v>
      </c>
      <c r="F49" s="310" t="s">
        <v>557</v>
      </c>
      <c r="G49" s="315">
        <v>539</v>
      </c>
      <c r="H49" s="317">
        <v>11</v>
      </c>
      <c r="I49" s="312">
        <v>8</v>
      </c>
      <c r="J49" s="312">
        <v>1</v>
      </c>
      <c r="K49" s="312">
        <v>2</v>
      </c>
      <c r="L49" s="317">
        <v>0</v>
      </c>
      <c r="M49" s="317">
        <v>0</v>
      </c>
      <c r="N49" s="317">
        <v>0</v>
      </c>
      <c r="O49" s="317">
        <v>0</v>
      </c>
      <c r="P49" s="317">
        <v>0</v>
      </c>
      <c r="Q49" s="317">
        <v>0</v>
      </c>
      <c r="R49" s="317">
        <v>451</v>
      </c>
      <c r="S49" s="312">
        <v>181</v>
      </c>
      <c r="T49" s="312">
        <v>108</v>
      </c>
      <c r="U49" s="312">
        <v>89</v>
      </c>
      <c r="V49" s="312">
        <v>73</v>
      </c>
      <c r="W49" s="317">
        <v>1</v>
      </c>
      <c r="X49" s="312">
        <v>1</v>
      </c>
      <c r="Y49" s="317">
        <v>0</v>
      </c>
      <c r="Z49" s="317">
        <v>0</v>
      </c>
      <c r="AA49" s="317">
        <v>0</v>
      </c>
      <c r="AB49" s="317">
        <v>0</v>
      </c>
      <c r="AC49" s="317">
        <v>0</v>
      </c>
      <c r="AD49" s="317">
        <v>0</v>
      </c>
      <c r="AE49" s="317">
        <v>0</v>
      </c>
      <c r="AF49" s="317">
        <v>0</v>
      </c>
      <c r="AG49" s="317">
        <v>0</v>
      </c>
      <c r="AH49" s="317">
        <v>0</v>
      </c>
      <c r="AI49" s="317">
        <v>0</v>
      </c>
      <c r="AJ49" s="317">
        <v>0</v>
      </c>
      <c r="AK49" s="317">
        <v>0</v>
      </c>
      <c r="AL49" s="317">
        <v>0</v>
      </c>
      <c r="AM49" s="317">
        <v>0</v>
      </c>
      <c r="AN49" s="317">
        <v>0</v>
      </c>
      <c r="AO49" s="317">
        <v>0</v>
      </c>
      <c r="AP49" s="317">
        <v>0</v>
      </c>
      <c r="AQ49" s="317">
        <v>0</v>
      </c>
      <c r="AR49" s="317">
        <v>0</v>
      </c>
      <c r="AS49" s="317">
        <v>0</v>
      </c>
      <c r="AT49" s="317">
        <v>0</v>
      </c>
      <c r="AU49" s="317">
        <v>0</v>
      </c>
      <c r="AV49" s="317">
        <v>0</v>
      </c>
      <c r="AW49" s="317">
        <v>0</v>
      </c>
      <c r="AX49" s="317">
        <v>0</v>
      </c>
      <c r="AY49" s="317">
        <v>0</v>
      </c>
      <c r="AZ49" s="317">
        <v>0</v>
      </c>
      <c r="BA49" s="317">
        <v>0</v>
      </c>
      <c r="BB49" s="317">
        <v>0</v>
      </c>
      <c r="BC49" s="317">
        <v>0</v>
      </c>
      <c r="BD49" s="317">
        <v>0</v>
      </c>
      <c r="BE49" s="317">
        <v>0</v>
      </c>
      <c r="BF49" s="317">
        <v>0</v>
      </c>
      <c r="BG49" s="317">
        <v>0</v>
      </c>
      <c r="BH49" s="317">
        <v>0</v>
      </c>
      <c r="BI49" s="317">
        <v>0</v>
      </c>
      <c r="BJ49" s="317">
        <v>0</v>
      </c>
      <c r="BK49" s="317">
        <v>56</v>
      </c>
      <c r="BL49" s="312">
        <v>48</v>
      </c>
      <c r="BM49" s="312">
        <v>6</v>
      </c>
      <c r="BN49" s="312">
        <v>1</v>
      </c>
      <c r="BO49" s="312">
        <v>1</v>
      </c>
      <c r="BP49" s="317">
        <v>0</v>
      </c>
      <c r="BQ49" s="317">
        <v>0</v>
      </c>
      <c r="BR49" s="317">
        <v>0</v>
      </c>
      <c r="BS49" s="317">
        <v>0</v>
      </c>
      <c r="BT49" s="317">
        <v>0</v>
      </c>
      <c r="BU49" s="317">
        <v>0</v>
      </c>
      <c r="BV49" s="317">
        <v>0</v>
      </c>
      <c r="BW49" s="317">
        <v>0</v>
      </c>
      <c r="BX49" s="317">
        <v>0</v>
      </c>
      <c r="BY49" s="317">
        <v>0</v>
      </c>
      <c r="BZ49" s="317">
        <v>0</v>
      </c>
      <c r="CA49" s="317">
        <v>0</v>
      </c>
      <c r="CB49" s="317">
        <v>0</v>
      </c>
      <c r="CC49" s="317">
        <v>0</v>
      </c>
      <c r="CD49" s="317">
        <v>0</v>
      </c>
      <c r="CE49" s="317">
        <v>0</v>
      </c>
      <c r="CF49" s="317">
        <v>0</v>
      </c>
      <c r="CG49" s="317">
        <v>0</v>
      </c>
      <c r="CH49" s="317">
        <v>0</v>
      </c>
      <c r="CI49" s="317">
        <v>0</v>
      </c>
      <c r="CJ49" s="317">
        <v>0</v>
      </c>
      <c r="CK49" s="317">
        <v>0</v>
      </c>
      <c r="CL49" s="317">
        <v>0</v>
      </c>
      <c r="CM49" s="317">
        <v>0</v>
      </c>
      <c r="CN49" s="317">
        <v>0</v>
      </c>
      <c r="CO49" s="317">
        <v>0</v>
      </c>
      <c r="CP49" s="317">
        <v>0</v>
      </c>
      <c r="CQ49" s="317">
        <v>0</v>
      </c>
      <c r="CR49" s="317">
        <v>0</v>
      </c>
      <c r="CS49" s="317">
        <v>0</v>
      </c>
      <c r="CT49" s="317">
        <v>0</v>
      </c>
      <c r="CU49" s="317">
        <v>0</v>
      </c>
      <c r="CV49" s="317">
        <v>0</v>
      </c>
      <c r="CW49" s="317">
        <v>0</v>
      </c>
      <c r="CX49" s="317">
        <v>0</v>
      </c>
      <c r="CY49" s="317">
        <v>0</v>
      </c>
      <c r="CZ49" s="317">
        <v>0</v>
      </c>
      <c r="DA49" s="317">
        <v>0</v>
      </c>
      <c r="DB49" s="317">
        <v>0</v>
      </c>
      <c r="DC49" s="317">
        <v>0</v>
      </c>
      <c r="DD49" s="317">
        <v>16</v>
      </c>
      <c r="DE49" s="312">
        <v>14</v>
      </c>
      <c r="DF49" s="312">
        <v>1</v>
      </c>
      <c r="DG49" s="312">
        <v>1</v>
      </c>
      <c r="DH49" s="317">
        <v>0</v>
      </c>
      <c r="DI49" s="317">
        <v>0</v>
      </c>
      <c r="DJ49" s="317">
        <v>0</v>
      </c>
      <c r="DK49" s="317">
        <v>0</v>
      </c>
      <c r="DL49" s="317">
        <v>0</v>
      </c>
      <c r="DM49" s="317">
        <v>0</v>
      </c>
      <c r="DN49" s="317">
        <v>0</v>
      </c>
      <c r="DO49" s="317">
        <v>0</v>
      </c>
      <c r="DP49" s="317">
        <v>0</v>
      </c>
      <c r="DQ49" s="317">
        <v>0</v>
      </c>
      <c r="DR49" s="317">
        <v>0</v>
      </c>
      <c r="DS49" s="317">
        <v>4</v>
      </c>
      <c r="DT49" s="312">
        <v>1</v>
      </c>
      <c r="DU49" s="312">
        <v>1</v>
      </c>
      <c r="DV49" s="312">
        <v>1</v>
      </c>
      <c r="DW49" s="312">
        <v>1</v>
      </c>
      <c r="DX49" s="317">
        <v>0</v>
      </c>
      <c r="DY49" s="317">
        <v>0</v>
      </c>
      <c r="DZ49" s="317">
        <v>0</v>
      </c>
      <c r="EA49" s="317">
        <v>0</v>
      </c>
      <c r="EB49" s="317">
        <v>0</v>
      </c>
      <c r="EC49" s="317">
        <v>0</v>
      </c>
      <c r="ED49" s="317">
        <v>0</v>
      </c>
      <c r="EE49" s="317">
        <v>0</v>
      </c>
      <c r="EF49" s="317">
        <v>0</v>
      </c>
      <c r="EG49" s="317">
        <v>0</v>
      </c>
      <c r="EH49" s="317">
        <v>0</v>
      </c>
      <c r="EI49" s="317">
        <v>0</v>
      </c>
      <c r="EJ49" s="317">
        <v>0</v>
      </c>
      <c r="EK49" s="317">
        <v>0</v>
      </c>
      <c r="EL49" s="317">
        <v>0</v>
      </c>
      <c r="EM49" s="317">
        <v>0</v>
      </c>
      <c r="EN49" s="317">
        <v>0</v>
      </c>
      <c r="EO49" s="317">
        <v>0</v>
      </c>
      <c r="EP49" s="317">
        <v>0</v>
      </c>
      <c r="EQ49" s="317">
        <v>0</v>
      </c>
      <c r="ER49" s="317">
        <v>0</v>
      </c>
      <c r="ES49" s="317">
        <v>0</v>
      </c>
      <c r="ET49" s="317">
        <v>0</v>
      </c>
      <c r="EU49" s="317">
        <v>0</v>
      </c>
      <c r="EV49" s="317">
        <v>0</v>
      </c>
      <c r="EW49" s="317">
        <v>0</v>
      </c>
      <c r="EX49" s="317">
        <v>0</v>
      </c>
      <c r="EY49" s="317">
        <v>0</v>
      </c>
      <c r="EZ49" s="317">
        <v>0</v>
      </c>
      <c r="FA49" s="317">
        <v>0</v>
      </c>
      <c r="FB49" s="317">
        <v>0</v>
      </c>
      <c r="FC49" s="317">
        <v>0</v>
      </c>
      <c r="FD49" s="317">
        <v>0</v>
      </c>
      <c r="FE49" s="317">
        <v>0</v>
      </c>
      <c r="FF49" s="317">
        <v>0</v>
      </c>
      <c r="FG49" s="317">
        <v>0</v>
      </c>
      <c r="FH49" s="317">
        <v>0</v>
      </c>
      <c r="FI49" s="317">
        <v>0</v>
      </c>
      <c r="FJ49" s="317">
        <v>0</v>
      </c>
      <c r="FK49" s="317">
        <v>0</v>
      </c>
      <c r="FL49" s="317">
        <v>0</v>
      </c>
      <c r="FM49" s="317">
        <v>0</v>
      </c>
      <c r="FN49" s="317">
        <v>0</v>
      </c>
      <c r="FO49" s="317">
        <v>0</v>
      </c>
      <c r="FP49" s="317">
        <v>0</v>
      </c>
      <c r="FQ49" s="317">
        <v>0</v>
      </c>
      <c r="FR49" s="317">
        <v>0</v>
      </c>
      <c r="FS49" s="317">
        <v>0</v>
      </c>
      <c r="FT49" s="317">
        <v>0</v>
      </c>
      <c r="FU49" s="317">
        <v>0</v>
      </c>
      <c r="FV49" s="317">
        <v>0</v>
      </c>
      <c r="FW49" s="317">
        <v>0</v>
      </c>
      <c r="FX49" s="317">
        <v>0</v>
      </c>
      <c r="FY49" s="317">
        <v>0</v>
      </c>
      <c r="FZ49" s="317">
        <v>0</v>
      </c>
      <c r="GA49" s="317">
        <v>0</v>
      </c>
      <c r="GB49" s="317">
        <v>0</v>
      </c>
      <c r="GC49" s="317">
        <v>0</v>
      </c>
      <c r="GD49" s="317">
        <v>0</v>
      </c>
      <c r="GE49" s="317">
        <v>0</v>
      </c>
      <c r="GF49" s="317">
        <v>0</v>
      </c>
      <c r="GG49" s="317">
        <v>0</v>
      </c>
      <c r="GH49" s="317">
        <v>0</v>
      </c>
      <c r="GI49" s="317">
        <v>0</v>
      </c>
      <c r="GJ49" s="317">
        <v>0</v>
      </c>
      <c r="GK49" s="317">
        <v>0</v>
      </c>
      <c r="GL49" s="317">
        <v>0</v>
      </c>
      <c r="GM49" s="317">
        <v>0</v>
      </c>
      <c r="GN49" s="317">
        <v>0</v>
      </c>
      <c r="GO49" s="317">
        <v>0</v>
      </c>
      <c r="GP49" s="317">
        <v>0</v>
      </c>
      <c r="GQ49" s="317">
        <v>0</v>
      </c>
      <c r="GR49" s="317">
        <v>0</v>
      </c>
      <c r="GS49" s="317">
        <v>0</v>
      </c>
      <c r="GT49" s="317">
        <v>0</v>
      </c>
      <c r="GU49" s="317">
        <v>0</v>
      </c>
      <c r="GV49" s="317">
        <v>0</v>
      </c>
      <c r="GW49" s="317">
        <v>0</v>
      </c>
      <c r="GX49" s="317">
        <v>0</v>
      </c>
      <c r="GY49" s="317">
        <v>0</v>
      </c>
      <c r="GZ49" s="317">
        <v>0</v>
      </c>
      <c r="HA49" s="317">
        <v>0</v>
      </c>
      <c r="HB49" s="317">
        <v>0</v>
      </c>
      <c r="HC49" s="317">
        <v>0</v>
      </c>
      <c r="HD49" s="317">
        <v>0</v>
      </c>
      <c r="HE49" s="317">
        <v>0</v>
      </c>
      <c r="HF49" s="317">
        <v>0</v>
      </c>
      <c r="HG49" s="317">
        <v>0</v>
      </c>
      <c r="HH49" s="317">
        <v>0</v>
      </c>
      <c r="HI49" s="317">
        <v>0</v>
      </c>
      <c r="HJ49" s="317">
        <v>0</v>
      </c>
      <c r="HK49" s="317">
        <v>0</v>
      </c>
      <c r="HL49" s="317">
        <v>0</v>
      </c>
      <c r="HM49" s="317">
        <v>0</v>
      </c>
      <c r="HN49" s="317">
        <v>0</v>
      </c>
      <c r="HO49" s="317">
        <v>0</v>
      </c>
      <c r="HP49" s="317">
        <v>0</v>
      </c>
      <c r="HQ49" s="317">
        <v>0</v>
      </c>
      <c r="HR49" s="317">
        <v>0</v>
      </c>
      <c r="HS49" s="317">
        <v>0</v>
      </c>
      <c r="HT49" s="317">
        <v>0</v>
      </c>
      <c r="HU49" s="317">
        <v>0</v>
      </c>
      <c r="HV49" s="317">
        <v>0</v>
      </c>
      <c r="HW49" s="317">
        <v>0</v>
      </c>
      <c r="HX49" s="317">
        <v>0</v>
      </c>
      <c r="HY49" s="317">
        <v>0</v>
      </c>
      <c r="HZ49" s="317">
        <v>0</v>
      </c>
      <c r="IA49" s="317">
        <v>0</v>
      </c>
      <c r="IB49" s="317">
        <v>0</v>
      </c>
      <c r="IC49" s="317">
        <v>0</v>
      </c>
      <c r="ID49" s="317">
        <v>0</v>
      </c>
      <c r="IE49" s="317">
        <v>0</v>
      </c>
      <c r="IF49" s="317">
        <v>0</v>
      </c>
      <c r="IG49" s="317">
        <v>0</v>
      </c>
      <c r="IH49" s="31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Metadata</vt:lpstr>
      <vt:lpstr>Data1</vt:lpstr>
      <vt:lpstr>Data2</vt:lpstr>
      <vt:lpstr>Data3</vt:lpstr>
    </vt:vector>
  </TitlesOfParts>
  <Company>Ens de Lyon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Charlotte Aubrun</dc:creator>
  <cp:lastModifiedBy>Charlotte Aubrun</cp:lastModifiedBy>
  <dcterms:created xsi:type="dcterms:W3CDTF">2014-07-18T14:41:35Z</dcterms:created>
  <dcterms:modified xsi:type="dcterms:W3CDTF">2015-07-08T14:12:18Z</dcterms:modified>
</cp:coreProperties>
</file>